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-12" windowWidth="8652" windowHeight="5664" tabRatio="948" firstSheet="16" activeTab="16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RM" sheetId="134" r:id="rId17"/>
  </sheets>
  <definedNames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5">'AV-K2'!$A$1:$AG$60</definedName>
    <definedName name="_xlnm.Print_Area" localSheetId="6">'AV-K3'!$A$1:$AG$59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  <definedName name="_xlnm.Print_Area" localSheetId="16">RM!$A$1:$AG$72</definedName>
  </definedNames>
  <calcPr calcId="125725"/>
</workbook>
</file>

<file path=xl/calcChain.xml><?xml version="1.0" encoding="utf-8"?>
<calcChain xmlns="http://schemas.openxmlformats.org/spreadsheetml/2006/main">
  <c r="AH81" i="129"/>
  <c r="AL81"/>
  <c r="AP81"/>
  <c r="AP39"/>
  <c r="AL39"/>
  <c r="AH39"/>
  <c r="Y47" i="125" l="1"/>
  <c r="AT18" i="123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I35" i="113" l="1"/>
  <c r="AV35" s="1"/>
  <c r="AI17" l="1"/>
  <c r="AI54" l="1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53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6"/>
  <c r="AV36" s="1"/>
  <c r="AI37"/>
  <c r="AV37" s="1"/>
  <c r="AI38"/>
  <c r="AV38" s="1"/>
  <c r="AI39"/>
  <c r="AV39" s="1"/>
  <c r="AI40"/>
  <c r="AV40" s="1"/>
  <c r="AI41"/>
  <c r="AV41" s="1"/>
  <c r="Y28" i="125" l="1"/>
  <c r="Y33" s="1"/>
  <c r="Y44" i="126"/>
  <c r="Y51" s="1"/>
  <c r="Y21"/>
  <c r="Y39" s="1"/>
  <c r="AD41" i="123"/>
  <c r="AP41"/>
  <c r="AL41"/>
  <c r="AH41"/>
  <c r="AA41"/>
  <c r="Y41"/>
  <c r="W41"/>
  <c r="U41"/>
  <c r="AT17"/>
  <c r="AT41" s="1"/>
  <c r="AC26" i="122"/>
  <c r="AC35"/>
  <c r="AC32"/>
  <c r="AC29"/>
  <c r="AC23"/>
  <c r="AR85" i="113" l="1"/>
  <c r="AN85"/>
  <c r="AI85"/>
  <c r="AF85"/>
  <c r="AD85"/>
  <c r="AB85"/>
  <c r="Y85"/>
  <c r="AV53"/>
  <c r="AV85" s="1"/>
  <c r="AF42"/>
  <c r="AN42"/>
  <c r="AR42"/>
  <c r="AI42"/>
  <c r="AD42"/>
  <c r="AB42"/>
  <c r="Y42"/>
  <c r="AV17"/>
  <c r="AV42" s="1"/>
  <c r="AB32" i="109" l="1"/>
  <c r="AB29"/>
  <c r="AB26"/>
  <c r="AB23"/>
  <c r="J60" i="35" l="1"/>
  <c r="J58"/>
  <c r="J56"/>
  <c r="J54"/>
  <c r="I31"/>
  <c r="I48" s="1"/>
  <c r="I52" s="1"/>
  <c r="G31"/>
  <c r="G48"/>
  <c r="G52" s="1"/>
  <c r="E31"/>
  <c r="E48" s="1"/>
  <c r="E52" s="1"/>
  <c r="J52" l="1"/>
  <c r="J62" s="1"/>
</calcChain>
</file>

<file path=xl/sharedStrings.xml><?xml version="1.0" encoding="utf-8"?>
<sst xmlns="http://schemas.openxmlformats.org/spreadsheetml/2006/main" count="948" uniqueCount="501">
  <si>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</si>
  <si>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</si>
  <si>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</si>
  <si>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</si>
  <si>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</si>
  <si>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</si>
  <si>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RM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</si>
  <si>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</si>
  <si>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</si>
  <si>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</si>
  <si>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</si>
  <si>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</si>
  <si>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</si>
  <si>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</si>
  <si>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</si>
  <si>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</si>
  <si>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</si>
  <si>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</si>
  <si>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</si>
  <si>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</si>
  <si>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</si>
  <si>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</si>
  <si>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</si>
  <si>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</si>
  <si>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</si>
  <si>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</si>
  <si>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</si>
  <si>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</si>
  <si>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</si>
  <si>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</si>
  <si>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</si>
  <si>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</si>
  <si>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</si>
  <si>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</si>
  <si>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</si>
  <si>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</si>
  <si>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</si>
  <si>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</si>
  <si>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</si>
  <si>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</si>
  <si>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</si>
  <si>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</si>
  <si>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</si>
  <si>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</si>
  <si>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</si>
  <si>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</si>
  <si>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</si>
  <si>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</si>
  <si>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</si>
  <si>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</si>
  <si>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</si>
  <si>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</si>
  <si>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</si>
  <si>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</si>
  <si>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</si>
  <si>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</si>
  <si>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</si>
  <si>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</si>
  <si>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</si>
  <si>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</si>
  <si>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</si>
  <si>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</si>
  <si>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</si>
  <si>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</si>
  <si>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</si>
  <si>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</si>
  <si>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</si>
  <si>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</si>
  <si>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</si>
  <si>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</si>
  <si>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</si>
  <si>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</si>
  <si>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</si>
  <si>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</si>
  <si>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</si>
  <si>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</si>
  <si>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</si>
  <si>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</si>
  <si>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</si>
  <si>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</si>
  <si>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</si>
  <si>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</si>
  <si>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</si>
  <si>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</si>
  <si>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</si>
  <si>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</si>
  <si>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</si>
  <si>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</si>
  <si>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</si>
  <si>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</si>
  <si>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</si>
  <si>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</si>
  <si>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</si>
  <si>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</si>
  <si>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</si>
  <si>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</si>
  <si>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</si>
  <si>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</si>
  <si>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</si>
  <si>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</si>
  <si>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</si>
  <si>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</si>
  <si>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</si>
  <si>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</si>
  <si>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</si>
  <si>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</si>
  <si>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</si>
  <si>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</si>
  <si>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</si>
  <si>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</si>
  <si>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</si>
  <si>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</si>
  <si>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</si>
  <si>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</si>
  <si>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</si>
  <si>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</si>
  <si>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</si>
  <si>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</si>
  <si>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</si>
  <si>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</si>
  <si>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</si>
  <si>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</si>
  <si>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</si>
  <si>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</si>
  <si>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</si>
  <si>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</si>
  <si>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</si>
  <si>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</si>
  <si>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</si>
  <si>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</si>
  <si>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</si>
  <si>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</si>
  <si>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</si>
  <si>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</si>
  <si>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</si>
  <si>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</si>
  <si>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</si>
  <si>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</si>
  <si>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</si>
  <si>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</si>
  <si>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</si>
  <si>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</si>
  <si>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</si>
  <si>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</si>
  <si>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</si>
  <si>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</si>
  <si>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</si>
  <si>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</si>
  <si>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</si>
  <si>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</si>
  <si>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</si>
  <si>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</si>
  <si>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</si>
  <si>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</si>
  <si>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</si>
  <si>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</si>
  <si>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</si>
  <si>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</si>
  <si>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</si>
  <si>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</si>
  <si>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</si>
  <si>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</si>
  <si>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</si>
  <si>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</si>
  <si>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</si>
  <si>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</si>
  <si>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</si>
  <si>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</si>
  <si>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</si>
  <si>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</si>
  <si>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</si>
  <si>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</si>
  <si>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</si>
  <si>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</si>
  <si>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</si>
  <si>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</si>
  <si>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</si>
  <si>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</si>
  <si>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</si>
  <si>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</si>
  <si>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</si>
  <si>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</si>
  <si>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</si>
  <si>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</si>
  <si>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</si>
  <si>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</si>
  <si>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</si>
  <si>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</si>
  <si>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</si>
  <si>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</si>
  <si>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</si>
  <si>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</si>
  <si>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</si>
  <si>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</si>
  <si>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</si>
  <si>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</si>
  <si>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</si>
  <si>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</si>
  <si>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</si>
  <si>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</si>
  <si>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</si>
  <si>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</si>
  <si>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</si>
  <si>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</si>
  <si>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</si>
  <si>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</si>
  <si>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</si>
  <si>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</si>
  <si>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</si>
  <si>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</si>
  <si>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</si>
  <si>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</si>
  <si>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</si>
  <si>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</si>
  <si>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</si>
  <si>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</si>
  <si>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</si>
  <si>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</si>
  <si>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</si>
  <si>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</si>
  <si>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</si>
  <si>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</si>
  <si>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</si>
  <si>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</si>
  <si>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</si>
  <si>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</si>
  <si>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</si>
  <si>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</si>
  <si>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</si>
  <si>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</si>
  <si>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</si>
  <si>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</si>
  <si>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</si>
  <si>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</si>
  <si>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</si>
  <si>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</si>
  <si>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</si>
  <si>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</si>
  <si>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</si>
  <si>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</si>
  <si>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</si>
  <si>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</si>
  <si>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</si>
  <si>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</si>
  <si>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</si>
  <si>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</si>
  <si>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</si>
  <si>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</si>
  <si>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</si>
  <si>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</si>
  <si>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</si>
  <si>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</si>
  <si>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</si>
  <si>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</si>
  <si>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</si>
  <si>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</si>
  <si>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</si>
  <si>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</si>
  <si>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</si>
  <si>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</si>
  <si>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</si>
  <si>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</si>
  <si>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</si>
  <si>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</si>
  <si>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</si>
  <si>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</si>
  <si>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</si>
  <si>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</si>
  <si>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</si>
  <si>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</si>
  <si>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</si>
  <si>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</si>
  <si>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</si>
  <si>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</si>
  <si>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</si>
  <si>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</si>
  <si>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</si>
  <si>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</si>
  <si>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</si>
  <si>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</si>
  <si>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</si>
  <si>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</si>
  <si>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</si>
  <si>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</si>
  <si>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</si>
  <si>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</si>
  <si>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</si>
  <si>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</si>
  <si>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</si>
  <si>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</si>
  <si>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</si>
  <si>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</si>
  <si>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</si>
  <si>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</si>
  <si>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</si>
  <si>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</si>
  <si>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</si>
  <si>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</si>
  <si>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</si>
  <si>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</si>
  <si>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</si>
  <si>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</si>
  <si>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</si>
  <si>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</si>
  <si>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</si>
  <si>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</si>
  <si>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</si>
  <si>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</si>
  <si>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</si>
  <si>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</si>
  <si>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</si>
  <si>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</si>
  <si>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</si>
  <si>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</si>
  <si>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</si>
  <si>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</si>
  <si>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</si>
  <si>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</si>
  <si>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</si>
  <si>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</si>
  <si>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</si>
  <si>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</si>
  <si>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</si>
  <si>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</si>
  <si>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</si>
  <si>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</si>
  <si>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</si>
  <si>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</si>
  <si>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</si>
  <si>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</si>
  <si>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</si>
  <si>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</si>
  <si>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</si>
  <si>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</si>
  <si>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</si>
  <si>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</si>
  <si>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</si>
  <si>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</si>
  <si>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</si>
  <si>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</si>
  <si>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</si>
  <si>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</si>
  <si>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</si>
  <si>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</si>
  <si>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</si>
  <si>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</si>
  <si>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</si>
  <si>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</si>
  <si>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</si>
  <si>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</si>
  <si>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</si>
  <si>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</si>
  <si>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</si>
  <si>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insgesamt €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</si>
  <si>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</si>
  <si>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</si>
  <si>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</si>
  <si>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</si>
  <si>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</si>
  <si>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</si>
  <si>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</si>
  <si>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</si>
  <si>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</si>
  <si>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</si>
  <si>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</si>
  <si>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</si>
  <si>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</si>
  <si>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</si>
  <si>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</si>
  <si>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</si>
  <si>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</si>
  <si>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</si>
  <si>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</si>
  <si>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</si>
  <si>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</si>
  <si>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</si>
  <si>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</si>
  <si>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</si>
  <si>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</si>
  <si>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</si>
  <si>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</si>
  <si>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</si>
  <si>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</si>
  <si>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</si>
  <si>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</si>
  <si>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</si>
  <si>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</si>
  <si>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</si>
  <si>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</si>
  <si>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</si>
  <si>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</si>
  <si>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</si>
  <si>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</si>
  <si>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</si>
  <si>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</si>
  <si>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</si>
  <si>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</si>
  <si>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</si>
  <si>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</si>
  <si>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</si>
  <si>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</si>
  <si>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</si>
  <si>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</si>
  <si>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</si>
  <si>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</si>
  <si>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</si>
  <si>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</si>
  <si>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</si>
  <si>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</si>
  <si>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</si>
  <si>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</si>
  <si>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</si>
  <si>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</si>
  <si>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</si>
  <si>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</si>
  <si>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</si>
  <si>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</si>
  <si>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</si>
  <si>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</si>
  <si>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</si>
  <si>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</si>
  <si>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</si>
  <si>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</si>
  <si>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</si>
  <si>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</si>
  <si>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</si>
  <si>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</si>
  <si>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</si>
  <si>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</si>
  <si>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</si>
  <si>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</si>
  <si>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</si>
  <si>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</si>
  <si>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</si>
  <si>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</si>
  <si>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</si>
  <si>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</si>
  <si>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</si>
  <si>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</si>
  <si>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</si>
  <si>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</si>
  <si>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</si>
  <si>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</si>
  <si>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</si>
  <si>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</si>
  <si>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</si>
  <si>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</si>
  <si>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</si>
  <si>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</si>
  <si>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</si>
  <si>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</si>
  <si>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</si>
  <si>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</si>
  <si>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</si>
  <si>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</si>
  <si>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</si>
  <si>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</si>
  <si>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</si>
  <si>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</si>
  <si>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</si>
  <si>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</si>
  <si>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</si>
  <si>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</si>
  <si>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</si>
  <si>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</si>
  <si>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</si>
  <si>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</si>
  <si>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</si>
  <si>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</si>
  <si>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</si>
  <si>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</si>
  <si>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</si>
  <si>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</si>
  <si>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</si>
  <si>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</si>
  <si>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</si>
  <si>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</si>
  <si>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</si>
  <si>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</si>
  <si>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</si>
  <si>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</si>
  <si>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</si>
  <si>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</si>
  <si>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</si>
  <si>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</si>
  <si>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</si>
  <si>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</si>
  <si>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</si>
  <si>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</si>
  <si>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</si>
  <si>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</si>
  <si>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Wir räumen dem Bundesministerium für Familie, Senioren, Frauen und Jugend (Zuwendungsgeber)</t>
  </si>
  <si>
    <t>in Spalte 10 des Formblattes AV6-Z angekreuzt und werden wie folgt begründet</t>
  </si>
  <si>
    <t>Deutsch-Israelischer Jugendaustausch</t>
  </si>
  <si>
    <t>Markt 26, 06886 Lutherstadt Wittenberg</t>
  </si>
  <si>
    <t>DE</t>
  </si>
  <si>
    <r>
      <rPr>
        <b/>
        <sz val="10"/>
        <rFont val="Arial"/>
        <family val="2"/>
      </rPr>
      <t>ConAct</t>
    </r>
    <r>
      <rPr>
        <sz val="10"/>
        <rFont val="Arial"/>
        <family val="2"/>
      </rPr>
      <t xml:space="preserve"> -Koordinierungszentrum</t>
    </r>
  </si>
  <si>
    <t>mit Vertrag/Ergänzung vom</t>
  </si>
  <si>
    <t>weitergeleitet wurden</t>
  </si>
  <si>
    <t>unter dem Aktenzeichen</t>
  </si>
  <si>
    <t>2443-ISR-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</si>
</sst>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€&quot;"/>
    <numFmt numFmtId="166" formatCode="dd/mm/yy;@"/>
  </numFmts>
  <fonts count="3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41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9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0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3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72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/>
    <xf numFmtId="0" fontId="30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2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2" fillId="0" borderId="41" xfId="0" applyFont="1" applyFill="1" applyBorder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3" xfId="0" applyFont="1" applyFill="1" applyBorder="1"/>
    <xf numFmtId="0" fontId="2" fillId="0" borderId="7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0" fillId="0" borderId="11" xfId="0" applyFont="1" applyFill="1" applyBorder="1"/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0" fontId="2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7" fillId="0" borderId="74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29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29" xfId="0" applyNumberFormat="1" applyFont="1" applyFill="1" applyBorder="1" applyAlignment="1">
      <alignment horizontal="right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84</xdr:row>
      <xdr:rowOff>0</xdr:rowOff>
    </xdr:from>
    <xdr:to>
      <xdr:col>19</xdr:col>
      <xdr:colOff>1905</xdr:colOff>
      <xdr:row>85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93</xdr:row>
      <xdr:rowOff>0</xdr:rowOff>
    </xdr:from>
    <xdr:to>
      <xdr:col>19</xdr:col>
      <xdr:colOff>1905</xdr:colOff>
      <xdr:row>94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127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124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375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4" t="s">
        <v>376</v>
      </c>
      <c r="X2" s="174"/>
      <c r="Y2" s="174"/>
      <c r="Z2" s="10"/>
      <c r="AA2" s="10"/>
      <c r="AB2" s="10"/>
      <c r="AC2" s="10"/>
      <c r="AD2" s="10"/>
      <c r="AE2" s="10"/>
      <c r="AF2" s="10"/>
      <c r="AG2" s="288"/>
    </row>
    <row r="3" spans="1:33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3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200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91"/>
      <c r="U5" s="191"/>
      <c r="V5" s="198"/>
      <c r="W5" s="247" t="s">
        <v>485</v>
      </c>
      <c r="X5" s="191"/>
      <c r="Z5" s="437" t="s">
        <v>185</v>
      </c>
      <c r="AA5" s="191"/>
      <c r="AB5" s="191"/>
      <c r="AC5" s="191"/>
      <c r="AD5" s="191"/>
      <c r="AE5" s="191"/>
      <c r="AF5" s="191"/>
      <c r="AG5" s="201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201"/>
    </row>
    <row r="7" spans="1:33">
      <c r="A7" s="258" t="s">
        <v>384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4"/>
    </row>
    <row r="8" spans="1:33" ht="13.8" thickBot="1">
      <c r="A8" s="19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3"/>
    </row>
    <row r="9" spans="1:33">
      <c r="A9" s="178" t="s">
        <v>377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279" t="s">
        <v>156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200"/>
    </row>
    <row r="10" spans="1:33">
      <c r="A10" s="559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59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3"/>
    </row>
    <row r="11" spans="1:33">
      <c r="A11" s="559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59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3"/>
    </row>
    <row r="12" spans="1:33">
      <c r="A12" s="559"/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59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3"/>
    </row>
    <row r="13" spans="1:33">
      <c r="A13" s="559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59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3"/>
    </row>
    <row r="14" spans="1:33" ht="13.8" thickBot="1">
      <c r="A14" s="561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1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4"/>
    </row>
    <row r="15" spans="1:33">
      <c r="A15" s="249" t="s">
        <v>162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50"/>
      <c r="R15" s="250"/>
      <c r="S15" s="250"/>
      <c r="T15" s="250"/>
      <c r="U15" s="250"/>
      <c r="V15" s="566"/>
      <c r="W15" s="566"/>
      <c r="X15" s="566"/>
      <c r="Y15" s="566"/>
      <c r="Z15" s="566"/>
      <c r="AA15" s="455" t="s">
        <v>161</v>
      </c>
      <c r="AB15" s="226"/>
      <c r="AC15" s="226"/>
      <c r="AD15" s="226"/>
      <c r="AE15" s="226"/>
      <c r="AF15" s="226"/>
      <c r="AG15" s="251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4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5"/>
      <c r="L17" s="565"/>
      <c r="M17" s="565"/>
      <c r="N17" s="234" t="s">
        <v>186</v>
      </c>
      <c r="O17" s="172"/>
      <c r="P17" s="45"/>
      <c r="Q17" s="45"/>
      <c r="R17" s="45"/>
      <c r="S17" s="45"/>
      <c r="T17" s="45"/>
      <c r="U17" s="172"/>
      <c r="V17" s="567"/>
      <c r="W17" s="567"/>
      <c r="X17" s="567"/>
      <c r="Y17" s="567"/>
      <c r="Z17" s="567"/>
      <c r="AA17" s="435" t="s">
        <v>160</v>
      </c>
      <c r="AB17" s="45"/>
      <c r="AC17" s="45"/>
      <c r="AD17" s="45"/>
      <c r="AE17" s="45"/>
      <c r="AF17" s="45"/>
      <c r="AG17" s="240"/>
    </row>
    <row r="18" spans="1:33" ht="4.95" customHeight="1">
      <c r="A18" s="25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40"/>
    </row>
    <row r="19" spans="1:33">
      <c r="A19" s="252"/>
      <c r="B19" s="45"/>
      <c r="C19" s="45"/>
      <c r="D19" s="45"/>
      <c r="E19" s="440" t="s">
        <v>398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53"/>
      <c r="U19" s="172"/>
      <c r="V19" s="567"/>
      <c r="W19" s="567"/>
      <c r="X19" s="567"/>
      <c r="Y19" s="567"/>
      <c r="Z19" s="567"/>
      <c r="AA19" s="45"/>
      <c r="AB19" s="45"/>
      <c r="AC19" s="45"/>
      <c r="AD19" s="43" t="s">
        <v>18</v>
      </c>
      <c r="AE19" s="43"/>
      <c r="AF19" s="45"/>
      <c r="AG19" s="240"/>
    </row>
    <row r="20" spans="1:33" ht="4.95" customHeight="1">
      <c r="A20" s="22"/>
      <c r="B20" s="24"/>
      <c r="C20" s="24"/>
      <c r="D20" s="24"/>
      <c r="E20" s="44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4"/>
      <c r="AE20" s="24"/>
      <c r="AF20" s="24"/>
      <c r="AG20" s="194"/>
    </row>
    <row r="21" spans="1:33">
      <c r="A21" s="252"/>
      <c r="B21" s="45"/>
      <c r="C21" s="45"/>
      <c r="D21" s="45"/>
      <c r="E21" s="440" t="s">
        <v>167</v>
      </c>
      <c r="F21" s="45"/>
      <c r="G21" s="45"/>
      <c r="H21" s="45"/>
      <c r="I21" s="45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255"/>
      <c r="V21" s="255"/>
      <c r="W21" s="45"/>
      <c r="X21" s="45"/>
      <c r="Y21" s="45"/>
      <c r="Z21" s="45"/>
      <c r="AA21" s="45"/>
      <c r="AB21" s="45"/>
      <c r="AC21" s="45"/>
      <c r="AD21" s="43" t="s">
        <v>19</v>
      </c>
      <c r="AE21" s="45"/>
      <c r="AF21" s="45"/>
      <c r="AG21" s="240"/>
    </row>
    <row r="22" spans="1:33" ht="4.95" customHeight="1">
      <c r="A22" s="25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40"/>
    </row>
    <row r="23" spans="1:33">
      <c r="A23" s="22" t="s">
        <v>20</v>
      </c>
      <c r="B23" s="24"/>
      <c r="C23" s="24"/>
      <c r="D23" s="24"/>
      <c r="E23" s="558"/>
      <c r="F23" s="558"/>
      <c r="G23" s="558"/>
      <c r="H23" s="24"/>
      <c r="I23" s="432" t="s">
        <v>36</v>
      </c>
      <c r="J23" s="558"/>
      <c r="K23" s="558"/>
      <c r="L23" s="24"/>
      <c r="M23" s="432" t="s">
        <v>36</v>
      </c>
      <c r="N23" s="574">
        <v>40</v>
      </c>
      <c r="O23" s="574"/>
      <c r="P23" s="574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75">
        <f>E23*J23*N23</f>
        <v>0</v>
      </c>
      <c r="AC23" s="575"/>
      <c r="AD23" s="575"/>
      <c r="AE23" s="575"/>
      <c r="AF23" s="575"/>
      <c r="AG23" s="194"/>
    </row>
    <row r="24" spans="1:33">
      <c r="A24" s="22"/>
      <c r="B24" s="24"/>
      <c r="C24" s="24"/>
      <c r="D24" s="24"/>
      <c r="E24" s="24" t="s">
        <v>20</v>
      </c>
      <c r="F24" s="24"/>
      <c r="G24" s="24"/>
      <c r="H24" s="24"/>
      <c r="I24" s="24"/>
      <c r="J24" s="24" t="s">
        <v>35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4"/>
    </row>
    <row r="25" spans="1:33" ht="4.95" customHeight="1">
      <c r="A25" s="25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40"/>
    </row>
    <row r="26" spans="1:33">
      <c r="A26" s="252" t="s">
        <v>148</v>
      </c>
      <c r="B26" s="45"/>
      <c r="C26" s="45"/>
      <c r="D26" s="45"/>
      <c r="E26" s="558"/>
      <c r="F26" s="558"/>
      <c r="G26" s="558"/>
      <c r="H26" s="45"/>
      <c r="I26" s="432" t="s">
        <v>36</v>
      </c>
      <c r="J26" s="558"/>
      <c r="K26" s="558"/>
      <c r="L26" s="45"/>
      <c r="M26" s="432" t="s">
        <v>36</v>
      </c>
      <c r="N26" s="574">
        <v>305</v>
      </c>
      <c r="O26" s="574"/>
      <c r="P26" s="574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75">
        <f>E26*J26*N26</f>
        <v>0</v>
      </c>
      <c r="AC26" s="575"/>
      <c r="AD26" s="575"/>
      <c r="AE26" s="575"/>
      <c r="AF26" s="575"/>
      <c r="AG26" s="240"/>
    </row>
    <row r="27" spans="1:33">
      <c r="A27" s="252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40"/>
    </row>
    <row r="28" spans="1:33" ht="4.9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4"/>
    </row>
    <row r="29" spans="1:33">
      <c r="A29" s="22" t="s">
        <v>30</v>
      </c>
      <c r="B29" s="24"/>
      <c r="C29" s="24"/>
      <c r="D29" s="24"/>
      <c r="E29" s="24"/>
      <c r="F29" s="24"/>
      <c r="G29" s="24"/>
      <c r="H29" s="558"/>
      <c r="I29" s="558"/>
      <c r="J29" s="558"/>
      <c r="K29" s="558"/>
      <c r="L29" s="24"/>
      <c r="M29" s="432" t="s">
        <v>36</v>
      </c>
      <c r="N29" s="574">
        <v>60</v>
      </c>
      <c r="O29" s="574"/>
      <c r="P29" s="574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75">
        <f>H29*N29</f>
        <v>0</v>
      </c>
      <c r="AC29" s="575"/>
      <c r="AD29" s="575"/>
      <c r="AE29" s="575"/>
      <c r="AF29" s="575"/>
      <c r="AG29" s="194"/>
    </row>
    <row r="30" spans="1:33">
      <c r="A30" s="22"/>
      <c r="B30" s="24"/>
      <c r="C30" s="24"/>
      <c r="D30" s="24"/>
      <c r="E30" s="24"/>
      <c r="F30" s="24"/>
      <c r="G30" s="24"/>
      <c r="H30" s="24" t="s">
        <v>20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4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90"/>
      <c r="O31" s="158"/>
      <c r="P31" s="24"/>
      <c r="Q31" s="24"/>
      <c r="R31" s="190"/>
      <c r="S31" s="24"/>
      <c r="T31" s="158"/>
      <c r="U31" s="24"/>
      <c r="V31" s="24"/>
      <c r="W31" s="192"/>
      <c r="X31" s="192"/>
      <c r="Y31" s="192"/>
      <c r="Z31" s="192"/>
      <c r="AA31" s="24"/>
      <c r="AB31" s="158"/>
      <c r="AC31" s="24"/>
      <c r="AD31" s="158"/>
      <c r="AE31" s="190"/>
      <c r="AF31" s="24"/>
      <c r="AG31" s="194"/>
    </row>
    <row r="32" spans="1:33">
      <c r="A32" s="22" t="s">
        <v>150</v>
      </c>
      <c r="B32" s="24"/>
      <c r="C32" s="24"/>
      <c r="D32" s="24"/>
      <c r="E32" s="24"/>
      <c r="F32" s="24"/>
      <c r="G32" s="24"/>
      <c r="H32" s="24"/>
      <c r="I32" s="558"/>
      <c r="J32" s="558"/>
      <c r="K32" s="558"/>
      <c r="L32" s="24"/>
      <c r="M32" s="432" t="s">
        <v>36</v>
      </c>
      <c r="N32" s="574">
        <v>305</v>
      </c>
      <c r="O32" s="574"/>
      <c r="P32" s="574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75">
        <f>I32*N32</f>
        <v>0</v>
      </c>
      <c r="AC32" s="575"/>
      <c r="AD32" s="575"/>
      <c r="AE32" s="575"/>
      <c r="AF32" s="575"/>
      <c r="AG32" s="194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38</v>
      </c>
      <c r="J33" s="24"/>
      <c r="K33" s="24"/>
      <c r="L33" s="24"/>
      <c r="M33" s="24"/>
      <c r="N33" s="190"/>
      <c r="O33" s="158"/>
      <c r="P33" s="24"/>
      <c r="Q33" s="24"/>
      <c r="R33" s="190"/>
      <c r="S33" s="24"/>
      <c r="T33" s="158"/>
      <c r="U33" s="24" t="s">
        <v>379</v>
      </c>
      <c r="V33" s="24"/>
      <c r="W33" s="192"/>
      <c r="X33" s="192"/>
      <c r="Y33" s="192"/>
      <c r="Z33" s="192"/>
      <c r="AA33" s="24"/>
      <c r="AB33" s="158"/>
      <c r="AC33" s="24"/>
      <c r="AD33" s="158"/>
      <c r="AE33" s="190"/>
      <c r="AF33" s="24"/>
      <c r="AG33" s="194"/>
    </row>
    <row r="34" spans="1:33" ht="4.95" customHeight="1" thickBot="1">
      <c r="A34" s="19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56"/>
      <c r="P34" s="135"/>
      <c r="Q34" s="135"/>
      <c r="R34" s="135"/>
      <c r="S34" s="135"/>
      <c r="T34" s="256"/>
      <c r="U34" s="135"/>
      <c r="V34" s="135"/>
      <c r="W34" s="135"/>
      <c r="X34" s="135"/>
      <c r="Y34" s="135"/>
      <c r="Z34" s="135"/>
      <c r="AA34" s="135"/>
      <c r="AB34" s="256"/>
      <c r="AC34" s="135"/>
      <c r="AD34" s="256"/>
      <c r="AE34" s="135"/>
      <c r="AF34" s="135"/>
      <c r="AG34" s="196"/>
    </row>
    <row r="35" spans="1:33">
      <c r="A35" s="178" t="s">
        <v>187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214"/>
      <c r="O35" s="215"/>
      <c r="P35" s="179"/>
      <c r="Q35" s="179"/>
      <c r="R35" s="214"/>
      <c r="S35" s="179"/>
      <c r="T35" s="215"/>
      <c r="U35" s="179"/>
      <c r="V35" s="179"/>
      <c r="W35" s="216"/>
      <c r="X35" s="216"/>
      <c r="Y35" s="216"/>
      <c r="Z35" s="216"/>
      <c r="AA35" s="179"/>
      <c r="AB35" s="215"/>
      <c r="AC35" s="179"/>
      <c r="AD35" s="215"/>
      <c r="AE35" s="214"/>
      <c r="AF35" s="179"/>
      <c r="AG35" s="200"/>
    </row>
    <row r="36" spans="1:33" ht="4.9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4"/>
    </row>
    <row r="37" spans="1:33" ht="13.8" thickBot="1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4"/>
    </row>
    <row r="38" spans="1:33" ht="4.9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4"/>
    </row>
    <row r="39" spans="1:33" ht="13.8" thickBot="1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90"/>
      <c r="O39" s="158"/>
      <c r="P39" s="24"/>
      <c r="Q39" s="24"/>
      <c r="R39" s="190"/>
      <c r="S39" s="24"/>
      <c r="T39" s="158"/>
      <c r="U39" s="24"/>
      <c r="V39" s="24"/>
      <c r="W39" s="192"/>
      <c r="X39" s="192"/>
      <c r="Y39" s="192"/>
      <c r="Z39" s="192"/>
      <c r="AA39" s="24"/>
      <c r="AB39" s="158"/>
      <c r="AC39" s="24"/>
      <c r="AD39" s="158"/>
      <c r="AE39" s="190"/>
      <c r="AF39" s="24"/>
      <c r="AG39" s="194"/>
    </row>
    <row r="40" spans="1:33" ht="4.9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4"/>
    </row>
    <row r="41" spans="1:33">
      <c r="A41" s="22"/>
      <c r="B41" s="24"/>
      <c r="C41" s="43" t="s">
        <v>19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35"/>
      <c r="S41" s="435"/>
      <c r="T41" s="436"/>
      <c r="U41" s="433" t="s">
        <v>190</v>
      </c>
      <c r="V41" s="81"/>
      <c r="W41" s="81"/>
      <c r="X41" s="576" t="s">
        <v>111</v>
      </c>
      <c r="Y41" s="577"/>
      <c r="Z41" s="577"/>
      <c r="AA41" s="577"/>
      <c r="AB41" s="578"/>
      <c r="AC41" s="24" t="s">
        <v>159</v>
      </c>
      <c r="AD41" s="24"/>
      <c r="AE41" s="24"/>
      <c r="AF41" s="24"/>
      <c r="AG41" s="194"/>
    </row>
    <row r="42" spans="1:33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5"/>
      <c r="O42" s="159"/>
      <c r="P42" s="63"/>
      <c r="Q42" s="63"/>
      <c r="R42" s="206"/>
      <c r="S42" s="206"/>
      <c r="T42" s="209"/>
      <c r="U42" s="207" t="s">
        <v>163</v>
      </c>
      <c r="V42" s="82"/>
      <c r="W42" s="208"/>
      <c r="X42" s="579"/>
      <c r="Y42" s="580"/>
      <c r="Z42" s="580"/>
      <c r="AA42" s="580"/>
      <c r="AB42" s="581"/>
      <c r="AC42" s="159" t="s">
        <v>383</v>
      </c>
      <c r="AD42" s="159"/>
      <c r="AE42" s="205"/>
      <c r="AF42" s="24"/>
      <c r="AG42" s="194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68"/>
      <c r="Y43" s="569"/>
      <c r="Z43" s="569"/>
      <c r="AA43" s="569"/>
      <c r="AB43" s="570"/>
      <c r="AC43" s="24"/>
      <c r="AD43" s="24"/>
      <c r="AE43" s="24"/>
      <c r="AF43" s="59"/>
      <c r="AG43" s="241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82"/>
      <c r="Y44" s="575"/>
      <c r="Z44" s="575"/>
      <c r="AA44" s="575"/>
      <c r="AB44" s="583"/>
      <c r="AC44" s="24"/>
      <c r="AD44" s="24"/>
      <c r="AE44" s="24"/>
      <c r="AF44" s="24"/>
      <c r="AG44" s="194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10"/>
      <c r="O45" s="211"/>
      <c r="P45" s="59"/>
      <c r="Q45" s="59"/>
      <c r="R45" s="210"/>
      <c r="S45" s="59"/>
      <c r="T45" s="212"/>
      <c r="U45" s="64"/>
      <c r="V45" s="59"/>
      <c r="W45" s="213"/>
      <c r="X45" s="568"/>
      <c r="Y45" s="569"/>
      <c r="Z45" s="569"/>
      <c r="AA45" s="569"/>
      <c r="AB45" s="570"/>
      <c r="AC45" s="59"/>
      <c r="AD45" s="211"/>
      <c r="AE45" s="210"/>
      <c r="AF45" s="59"/>
      <c r="AG45" s="241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82"/>
      <c r="Y46" s="575"/>
      <c r="Z46" s="575"/>
      <c r="AA46" s="575"/>
      <c r="AB46" s="583"/>
      <c r="AC46" s="24"/>
      <c r="AD46" s="24"/>
      <c r="AE46" s="24"/>
      <c r="AF46" s="24"/>
      <c r="AG46" s="194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68"/>
      <c r="Y47" s="569"/>
      <c r="Z47" s="569"/>
      <c r="AA47" s="569"/>
      <c r="AB47" s="570"/>
      <c r="AC47" s="59"/>
      <c r="AD47" s="59"/>
      <c r="AE47" s="59"/>
      <c r="AF47" s="59"/>
      <c r="AG47" s="241"/>
    </row>
    <row r="48" spans="1:33" ht="13.8" thickBot="1">
      <c r="A48" s="21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9"/>
      <c r="U48" s="220"/>
      <c r="V48" s="218"/>
      <c r="W48" s="219"/>
      <c r="X48" s="571"/>
      <c r="Y48" s="572"/>
      <c r="Z48" s="572"/>
      <c r="AA48" s="572"/>
      <c r="AB48" s="573"/>
      <c r="AC48" s="218"/>
      <c r="AD48" s="218"/>
      <c r="AE48" s="218"/>
      <c r="AF48" s="218"/>
      <c r="AG48" s="221"/>
    </row>
    <row r="49" spans="1:33">
      <c r="A49" s="20" t="s">
        <v>248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222"/>
    </row>
    <row r="50" spans="1:33" ht="4.9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222"/>
    </row>
    <row r="51" spans="1:33">
      <c r="A51" s="223" t="s">
        <v>21</v>
      </c>
      <c r="B51" s="10" t="s">
        <v>380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24"/>
      <c r="O51" s="2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222"/>
    </row>
    <row r="52" spans="1:33" ht="4.95" customHeight="1">
      <c r="A52" s="20"/>
      <c r="B52" s="10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24"/>
      <c r="O52" s="2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222"/>
    </row>
    <row r="53" spans="1:33">
      <c r="A53" s="223" t="s">
        <v>21</v>
      </c>
      <c r="B53" s="10" t="s">
        <v>402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4"/>
    </row>
    <row r="54" spans="1:33" ht="4.9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4"/>
    </row>
    <row r="55" spans="1:33">
      <c r="A55" s="223" t="s">
        <v>21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222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8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8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8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8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8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8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8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8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8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8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8"/>
    </row>
    <row r="67" spans="1:33">
      <c r="A67" s="181" t="s">
        <v>16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17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9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8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8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8"/>
    </row>
    <row r="71" spans="1:33" ht="13.8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82" t="s">
        <v>140</v>
      </c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3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8"/>
  <sheetViews>
    <sheetView view="pageBreakPreview" zoomScale="115" zoomScaleNormal="100" zoomScaleSheetLayoutView="115" workbookViewId="0"/>
  </sheetViews>
  <sheetFormatPr baseColWidth="10" defaultColWidth="2.6640625" defaultRowHeight="13.2"/>
  <cols>
    <col min="1" max="16384" width="2.6640625" style="26"/>
  </cols>
  <sheetData>
    <row r="1" spans="1:34" ht="17.399999999999999">
      <c r="A1" s="249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257"/>
      <c r="T1" s="257"/>
      <c r="U1" s="280" t="s">
        <v>7</v>
      </c>
      <c r="V1" s="281"/>
      <c r="W1" s="184" t="s">
        <v>443</v>
      </c>
      <c r="X1" s="184"/>
      <c r="Y1" s="184"/>
      <c r="Z1" s="257"/>
      <c r="AA1" s="257"/>
      <c r="AB1" s="179"/>
      <c r="AC1" s="179"/>
      <c r="AD1" s="179"/>
      <c r="AE1" s="179"/>
      <c r="AF1" s="179"/>
      <c r="AG1" s="179"/>
      <c r="AH1" s="193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4" t="s">
        <v>444</v>
      </c>
      <c r="X2" s="174"/>
      <c r="Y2" s="174"/>
      <c r="Z2" s="10"/>
      <c r="AA2" s="10"/>
      <c r="AB2" s="10"/>
      <c r="AC2" s="10"/>
      <c r="AD2" s="10"/>
      <c r="AE2" s="10"/>
      <c r="AF2" s="10"/>
      <c r="AG2" s="10"/>
      <c r="AH2" s="288"/>
    </row>
    <row r="3" spans="1:34" ht="5.0999999999999996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44"/>
    </row>
    <row r="4" spans="1:34" ht="17.399999999999999">
      <c r="A4" s="355"/>
      <c r="B4" s="520" t="s">
        <v>0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185"/>
      <c r="R4" s="257"/>
      <c r="S4" s="257"/>
      <c r="T4" s="257"/>
      <c r="U4" s="185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445"/>
    </row>
    <row r="5" spans="1:34" ht="17.399999999999999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3"/>
      <c r="S5" s="173"/>
      <c r="T5" s="173"/>
      <c r="U5" s="320"/>
      <c r="V5" s="458" t="s">
        <v>338</v>
      </c>
      <c r="W5" s="321"/>
      <c r="X5" s="199"/>
      <c r="Y5" s="321"/>
      <c r="Z5" s="321"/>
      <c r="AA5" s="10"/>
      <c r="AB5" s="10"/>
      <c r="AC5" s="10"/>
      <c r="AD5" s="10"/>
      <c r="AE5" s="10"/>
      <c r="AF5" s="10"/>
      <c r="AG5" s="10"/>
      <c r="AH5" s="288"/>
    </row>
    <row r="6" spans="1:34" ht="4.9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3"/>
      <c r="S6" s="173"/>
      <c r="T6" s="173"/>
      <c r="U6" s="173"/>
      <c r="V6" s="173"/>
      <c r="W6" s="173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8"/>
    </row>
    <row r="7" spans="1:34" ht="13.2" customHeight="1">
      <c r="A7" s="189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3"/>
      <c r="S7" s="10"/>
      <c r="T7" s="10"/>
      <c r="U7" s="10"/>
      <c r="V7" s="468" t="s">
        <v>445</v>
      </c>
      <c r="W7" s="468"/>
      <c r="X7" s="10"/>
      <c r="Y7" s="10"/>
      <c r="Z7" s="468"/>
      <c r="AA7" s="10"/>
      <c r="AB7" s="10"/>
      <c r="AC7" s="10"/>
      <c r="AD7" s="10"/>
      <c r="AE7" s="10"/>
      <c r="AF7" s="10"/>
      <c r="AG7" s="10"/>
      <c r="AH7" s="288"/>
    </row>
    <row r="8" spans="1:34" ht="13.2" customHeight="1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8"/>
    </row>
    <row r="9" spans="1:34" ht="4.9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8"/>
    </row>
    <row r="10" spans="1:34" ht="13.2" customHeight="1" thickBot="1">
      <c r="A10" s="189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8"/>
    </row>
    <row r="11" spans="1:34" ht="13.2" customHeight="1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3"/>
      <c r="V11" s="279" t="s">
        <v>156</v>
      </c>
      <c r="W11" s="356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445"/>
    </row>
    <row r="12" spans="1:34" ht="4.9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57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9"/>
    </row>
    <row r="13" spans="1:34" ht="13.2" customHeight="1">
      <c r="A13" s="189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57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9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57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9"/>
    </row>
    <row r="15" spans="1:34" ht="4.9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47"/>
      <c r="V15" s="860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2"/>
    </row>
    <row r="16" spans="1:34">
      <c r="A16" s="178" t="s">
        <v>377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8"/>
      <c r="V16" s="357" t="s">
        <v>373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8"/>
    </row>
    <row r="17" spans="1:34">
      <c r="A17" s="863"/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864"/>
      <c r="V17" s="357" t="s">
        <v>374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8"/>
    </row>
    <row r="18" spans="1:34">
      <c r="A18" s="863"/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864"/>
      <c r="V18" s="745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7"/>
    </row>
    <row r="19" spans="1:34">
      <c r="A19" s="863"/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49"/>
      <c r="Q19" s="749"/>
      <c r="R19" s="749"/>
      <c r="S19" s="749"/>
      <c r="T19" s="749"/>
      <c r="U19" s="864"/>
      <c r="V19" s="745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7"/>
    </row>
    <row r="20" spans="1:34">
      <c r="A20" s="863"/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864"/>
      <c r="V20" s="745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7"/>
    </row>
    <row r="21" spans="1:34" ht="13.8" thickBot="1">
      <c r="A21" s="863"/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49"/>
      <c r="T21" s="749"/>
      <c r="U21" s="864"/>
      <c r="V21" s="745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7"/>
    </row>
    <row r="22" spans="1:34">
      <c r="A22" s="323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5"/>
    </row>
    <row r="23" spans="1:34">
      <c r="A23" s="304" t="s">
        <v>339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40"/>
    </row>
    <row r="24" spans="1:34" ht="4.95" customHeight="1">
      <c r="A24" s="30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40"/>
    </row>
    <row r="25" spans="1:34">
      <c r="A25" s="304"/>
      <c r="B25" s="164" t="s">
        <v>447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40"/>
    </row>
    <row r="26" spans="1:34" ht="4.95" customHeight="1">
      <c r="A26" s="30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40"/>
    </row>
    <row r="27" spans="1:34">
      <c r="A27" s="304"/>
      <c r="B27" s="164" t="s">
        <v>446</v>
      </c>
      <c r="C27" s="164"/>
      <c r="D27" s="164"/>
      <c r="E27" s="164"/>
      <c r="F27" s="164"/>
      <c r="G27" s="164"/>
      <c r="H27" s="164"/>
      <c r="J27" s="565"/>
      <c r="K27" s="565"/>
      <c r="L27" s="565"/>
      <c r="M27" s="164"/>
      <c r="N27" s="164"/>
      <c r="O27" s="164"/>
      <c r="P27" s="164"/>
      <c r="Q27" s="164"/>
      <c r="R27" s="466" t="s">
        <v>340</v>
      </c>
      <c r="S27" s="574"/>
      <c r="T27" s="574"/>
      <c r="U27" s="574"/>
      <c r="V27" s="574"/>
      <c r="W27" s="574"/>
      <c r="AH27" s="288"/>
    </row>
    <row r="28" spans="1:34" ht="13.8" thickBot="1">
      <c r="A28" s="359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21"/>
    </row>
    <row r="29" spans="1:34">
      <c r="A29" s="323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5"/>
    </row>
    <row r="30" spans="1:34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8"/>
    </row>
    <row r="31" spans="1:34" ht="4.9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8"/>
    </row>
    <row r="32" spans="1:34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65"/>
      <c r="M32" s="565"/>
      <c r="N32" s="565"/>
      <c r="O32" s="331"/>
      <c r="P32" s="331" t="s">
        <v>167</v>
      </c>
      <c r="Q32" s="331"/>
      <c r="R32" s="331"/>
      <c r="S32" s="10"/>
      <c r="T32" s="10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7"/>
      <c r="AH32" s="288"/>
    </row>
    <row r="33" spans="1:34" ht="4.9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8"/>
    </row>
    <row r="34" spans="1:34">
      <c r="A34" s="20"/>
      <c r="B34" s="567"/>
      <c r="C34" s="567"/>
      <c r="D34" s="567"/>
      <c r="E34" s="567"/>
      <c r="F34" s="567"/>
      <c r="G34" s="234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74"/>
      <c r="Q34" s="574"/>
      <c r="R34" s="574"/>
      <c r="S34" s="574"/>
      <c r="T34" s="57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8"/>
    </row>
    <row r="35" spans="1:34" ht="4.9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8"/>
    </row>
    <row r="36" spans="1:34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63" t="s">
        <v>124</v>
      </c>
      <c r="T36" s="457" t="s">
        <v>178</v>
      </c>
      <c r="U36" s="24" t="s">
        <v>179</v>
      </c>
      <c r="V36" s="567"/>
      <c r="W36" s="567"/>
      <c r="X36" s="567"/>
      <c r="Y36" s="567"/>
      <c r="Z36" s="567"/>
      <c r="AA36" s="10"/>
      <c r="AB36" s="10"/>
      <c r="AC36" s="10"/>
      <c r="AD36" s="10"/>
      <c r="AE36" s="10"/>
      <c r="AF36" s="10"/>
      <c r="AG36" s="10"/>
      <c r="AH36" s="288"/>
    </row>
    <row r="37" spans="1:34" ht="4.9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8"/>
    </row>
    <row r="38" spans="1:34">
      <c r="A38" s="20"/>
      <c r="B38" s="24" t="s">
        <v>180</v>
      </c>
      <c r="C38" s="10"/>
      <c r="D38" s="10"/>
      <c r="E38" s="10"/>
      <c r="F38" s="10"/>
      <c r="G38" s="10"/>
      <c r="H38" s="10"/>
      <c r="I38" s="172"/>
      <c r="J38" s="172"/>
      <c r="K38" s="172"/>
      <c r="L38" s="172"/>
      <c r="M38" s="172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65"/>
      <c r="AC38" s="565"/>
      <c r="AD38" s="565"/>
      <c r="AE38" s="10"/>
      <c r="AF38" s="10"/>
      <c r="AG38" s="10"/>
      <c r="AH38" s="288"/>
    </row>
    <row r="39" spans="1:34" ht="4.9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8"/>
    </row>
    <row r="40" spans="1:34">
      <c r="A40" s="22"/>
      <c r="B40" s="24" t="s">
        <v>169</v>
      </c>
      <c r="C40" s="24"/>
      <c r="D40" s="24"/>
      <c r="E40" s="24"/>
      <c r="F40" s="24"/>
      <c r="G40" s="24"/>
      <c r="H40" s="574"/>
      <c r="I40" s="574"/>
      <c r="J40" s="574"/>
      <c r="K40" s="574"/>
      <c r="L40" s="574"/>
      <c r="M40" s="24"/>
      <c r="N40" s="24" t="s">
        <v>170</v>
      </c>
      <c r="O40" s="24"/>
      <c r="P40" s="574"/>
      <c r="Q40" s="574"/>
      <c r="R40" s="574"/>
      <c r="S40" s="574"/>
      <c r="T40" s="574"/>
      <c r="U40" s="24"/>
      <c r="V40" s="24"/>
      <c r="W40" s="24" t="s">
        <v>171</v>
      </c>
      <c r="X40" s="24"/>
      <c r="Y40" s="172"/>
      <c r="Z40" s="574"/>
      <c r="AA40" s="574"/>
      <c r="AB40" s="574"/>
      <c r="AC40" s="574"/>
      <c r="AD40" s="574"/>
      <c r="AE40" s="24"/>
      <c r="AF40" s="24"/>
      <c r="AG40" s="24"/>
      <c r="AH40" s="194"/>
    </row>
    <row r="41" spans="1:34" ht="13.8" thickBot="1">
      <c r="A41" s="19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6"/>
    </row>
    <row r="42" spans="1:34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200"/>
    </row>
    <row r="43" spans="1:34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4"/>
    </row>
    <row r="44" spans="1:34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448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4"/>
    </row>
    <row r="45" spans="1:34">
      <c r="A45" s="22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642"/>
      <c r="T45" s="641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563"/>
    </row>
    <row r="46" spans="1:34">
      <c r="A46" s="22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642"/>
      <c r="T46" s="641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3"/>
    </row>
    <row r="47" spans="1:34">
      <c r="A47" s="22"/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642"/>
      <c r="T47" s="641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563"/>
    </row>
    <row r="48" spans="1:34" ht="13.8" thickBot="1">
      <c r="A48" s="195"/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856"/>
      <c r="T48" s="671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4"/>
    </row>
    <row r="49" spans="1:34">
      <c r="A49" s="178" t="s">
        <v>10</v>
      </c>
      <c r="B49" s="179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179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445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8"/>
    </row>
    <row r="51" spans="1:34">
      <c r="A51" s="180" t="s">
        <v>36</v>
      </c>
      <c r="B51" s="24" t="s">
        <v>12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8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8"/>
    </row>
    <row r="53" spans="1:34">
      <c r="A53" s="180" t="s">
        <v>36</v>
      </c>
      <c r="B53" s="24" t="s">
        <v>341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8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8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8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8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8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8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8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8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8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8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8"/>
    </row>
    <row r="64" spans="1:34">
      <c r="A64" s="181" t="s">
        <v>16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17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9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8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8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8"/>
    </row>
    <row r="68" spans="1:34" ht="13.8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82" t="s">
        <v>140</v>
      </c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3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115" zoomScaleNormal="100" zoomScaleSheetLayoutView="115" workbookViewId="0"/>
  </sheetViews>
  <sheetFormatPr baseColWidth="10" defaultColWidth="2.6640625" defaultRowHeight="13.2"/>
  <sheetData>
    <row r="1" spans="1:34" ht="17.399999999999999">
      <c r="A1" s="18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342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4" t="s">
        <v>449</v>
      </c>
      <c r="X2" s="174"/>
      <c r="Y2" s="174"/>
      <c r="Z2" s="10"/>
      <c r="AA2" s="10"/>
      <c r="AB2" s="10"/>
      <c r="AC2" s="10"/>
      <c r="AD2" s="10"/>
      <c r="AE2" s="10"/>
      <c r="AF2" s="10"/>
      <c r="AG2" s="288"/>
    </row>
    <row r="3" spans="1:34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4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200"/>
    </row>
    <row r="5" spans="1:34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22" t="s">
        <v>347</v>
      </c>
      <c r="X5" s="24"/>
      <c r="Y5" s="24"/>
      <c r="Z5" s="24"/>
      <c r="AA5" s="24"/>
      <c r="AB5" s="24"/>
      <c r="AC5" s="24"/>
      <c r="AD5" s="24"/>
      <c r="AE5" s="24"/>
      <c r="AF5" s="24"/>
      <c r="AG5" s="194"/>
    </row>
    <row r="6" spans="1:34" ht="17.399999999999999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22" t="s">
        <v>348</v>
      </c>
      <c r="X6" s="24"/>
      <c r="Y6" s="24"/>
      <c r="Z6" s="24"/>
      <c r="AA6" s="24"/>
      <c r="AB6" s="24"/>
      <c r="AC6" s="24"/>
      <c r="AD6" s="24"/>
      <c r="AE6" s="24"/>
      <c r="AF6" s="24"/>
      <c r="AG6" s="194"/>
    </row>
    <row r="7" spans="1:34" ht="17.399999999999999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22" t="s">
        <v>349</v>
      </c>
      <c r="X7" s="24"/>
      <c r="Y7" s="24"/>
      <c r="Z7" s="24"/>
      <c r="AA7" s="24"/>
      <c r="AB7" s="24"/>
      <c r="AC7" s="24"/>
      <c r="AD7" s="24"/>
      <c r="AE7" s="24"/>
      <c r="AF7" s="24"/>
      <c r="AG7" s="194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350</v>
      </c>
      <c r="X8" s="24"/>
      <c r="Y8" s="24"/>
      <c r="Z8" s="24"/>
      <c r="AA8" s="24"/>
      <c r="AB8" s="24"/>
      <c r="AC8" s="24"/>
      <c r="AD8" s="24"/>
      <c r="AE8" s="24"/>
      <c r="AF8" s="24"/>
      <c r="AG8" s="194"/>
    </row>
    <row r="9" spans="1:34" ht="17.399999999999999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1"/>
      <c r="U9" s="191"/>
      <c r="V9" s="161"/>
      <c r="W9" s="322" t="s">
        <v>343</v>
      </c>
      <c r="X9" s="24"/>
      <c r="Y9" s="5"/>
      <c r="Z9" s="24"/>
      <c r="AA9" s="191"/>
      <c r="AB9" s="191"/>
      <c r="AC9" s="191"/>
      <c r="AD9" s="191"/>
      <c r="AE9" s="191"/>
      <c r="AF9" s="191"/>
      <c r="AG9" s="201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351</v>
      </c>
      <c r="X10" s="24"/>
      <c r="Y10" s="5"/>
      <c r="Z10" s="7"/>
      <c r="AA10" s="24"/>
      <c r="AB10" s="24"/>
      <c r="AC10" s="24"/>
      <c r="AD10" s="24"/>
      <c r="AE10" s="24"/>
      <c r="AF10" s="24"/>
      <c r="AG10" s="194"/>
      <c r="AH10" s="41"/>
    </row>
    <row r="11" spans="1:34" ht="17.399999999999999">
      <c r="A11" s="20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1"/>
      <c r="W11" s="322" t="s">
        <v>344</v>
      </c>
      <c r="X11" s="24"/>
      <c r="Y11" s="5"/>
      <c r="Z11" s="24"/>
      <c r="AA11" s="164"/>
      <c r="AB11" s="164"/>
      <c r="AC11" s="164"/>
      <c r="AD11" s="164"/>
      <c r="AE11" s="164"/>
      <c r="AF11" s="164"/>
      <c r="AG11" s="222"/>
    </row>
    <row r="12" spans="1:34">
      <c r="A12" s="258" t="s">
        <v>384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492"/>
      <c r="V12" s="295"/>
      <c r="W12" s="45" t="s">
        <v>352</v>
      </c>
      <c r="X12" s="24"/>
      <c r="Y12" s="5"/>
      <c r="Z12" s="24"/>
      <c r="AA12" s="164"/>
      <c r="AB12" s="164"/>
      <c r="AC12" s="164"/>
      <c r="AD12" s="164"/>
      <c r="AE12" s="164"/>
      <c r="AF12" s="164"/>
      <c r="AG12" s="222"/>
    </row>
    <row r="13" spans="1:34" ht="13.8" thickBot="1">
      <c r="A13" s="20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295"/>
      <c r="W13" s="45"/>
      <c r="X13" s="24"/>
      <c r="Y13" s="5"/>
      <c r="Z13" s="24"/>
      <c r="AA13" s="164"/>
      <c r="AB13" s="164"/>
      <c r="AC13" s="164"/>
      <c r="AD13" s="164"/>
      <c r="AE13" s="164"/>
      <c r="AF13" s="164"/>
      <c r="AG13" s="222"/>
    </row>
    <row r="14" spans="1:34">
      <c r="A14" s="178" t="s">
        <v>377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279" t="s">
        <v>156</v>
      </c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200"/>
    </row>
    <row r="15" spans="1:34">
      <c r="A15" s="559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59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3"/>
    </row>
    <row r="16" spans="1:34">
      <c r="A16" s="559"/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59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3"/>
    </row>
    <row r="17" spans="1:33">
      <c r="A17" s="559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59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3"/>
    </row>
    <row r="18" spans="1:33">
      <c r="A18" s="559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59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3"/>
    </row>
    <row r="19" spans="1:33" ht="13.8" thickBot="1">
      <c r="A19" s="561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1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4"/>
    </row>
    <row r="20" spans="1:33" s="1" customFormat="1">
      <c r="A20" s="249" t="s">
        <v>162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50"/>
      <c r="R20" s="250"/>
      <c r="S20" s="250"/>
      <c r="T20" s="250"/>
      <c r="U20" s="250"/>
      <c r="V20" s="566"/>
      <c r="W20" s="566"/>
      <c r="X20" s="566"/>
      <c r="Y20" s="566"/>
      <c r="Z20" s="566"/>
      <c r="AA20" s="226"/>
      <c r="AB20" s="226"/>
      <c r="AC20" s="226"/>
      <c r="AD20" s="226"/>
      <c r="AE20" s="226"/>
      <c r="AF20" s="226"/>
      <c r="AG20" s="251"/>
    </row>
    <row r="21" spans="1:33" s="1" customFormat="1" ht="4.9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4"/>
    </row>
    <row r="22" spans="1:33" s="1" customFormat="1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65"/>
      <c r="L22" s="565"/>
      <c r="M22" s="565"/>
      <c r="N22" s="234" t="s">
        <v>186</v>
      </c>
      <c r="O22" s="172"/>
      <c r="P22" s="45"/>
      <c r="Q22" s="45"/>
      <c r="R22" s="45"/>
      <c r="S22" s="45"/>
      <c r="T22" s="45"/>
      <c r="U22" s="172"/>
      <c r="V22" s="567"/>
      <c r="W22" s="567"/>
      <c r="X22" s="567"/>
      <c r="Y22" s="567"/>
      <c r="Z22" s="567"/>
      <c r="AA22" s="45"/>
      <c r="AB22" s="45"/>
      <c r="AC22" s="45"/>
      <c r="AD22" s="45"/>
      <c r="AE22" s="45"/>
      <c r="AF22" s="45"/>
      <c r="AG22" s="240"/>
    </row>
    <row r="23" spans="1:33" s="1" customFormat="1" ht="4.95" customHeight="1">
      <c r="A23" s="25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40"/>
    </row>
    <row r="24" spans="1:33" s="1" customFormat="1">
      <c r="A24" s="252"/>
      <c r="B24" s="45"/>
      <c r="C24" s="45"/>
      <c r="D24" s="45"/>
      <c r="E24" s="463" t="s">
        <v>398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53"/>
      <c r="U24" s="172"/>
      <c r="V24" s="567"/>
      <c r="W24" s="567"/>
      <c r="X24" s="567"/>
      <c r="Y24" s="567"/>
      <c r="Z24" s="567"/>
      <c r="AA24" s="45"/>
      <c r="AB24" s="45"/>
      <c r="AC24" s="45"/>
      <c r="AD24" s="43"/>
      <c r="AE24" s="43"/>
      <c r="AF24" s="45"/>
      <c r="AG24" s="240"/>
    </row>
    <row r="25" spans="1:33" s="1" customFormat="1" ht="4.95" customHeight="1">
      <c r="A25" s="22"/>
      <c r="B25" s="24"/>
      <c r="C25" s="24"/>
      <c r="D25" s="24"/>
      <c r="E25" s="16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54"/>
      <c r="AE25" s="24"/>
      <c r="AF25" s="24"/>
      <c r="AG25" s="194"/>
    </row>
    <row r="26" spans="1:33" s="1" customFormat="1">
      <c r="A26" s="252"/>
      <c r="B26" s="45"/>
      <c r="C26" s="45"/>
      <c r="D26" s="45"/>
      <c r="E26" s="164" t="s">
        <v>167</v>
      </c>
      <c r="F26" s="45"/>
      <c r="G26" s="45"/>
      <c r="H26" s="45"/>
      <c r="I26" s="45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255"/>
      <c r="V26" s="255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40"/>
    </row>
    <row r="27" spans="1:33" s="1" customFormat="1">
      <c r="A27" s="252"/>
      <c r="B27" s="45"/>
      <c r="C27" s="45"/>
      <c r="D27" s="45"/>
      <c r="E27" s="16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40"/>
    </row>
    <row r="28" spans="1:33" s="1" customFormat="1">
      <c r="A28" s="22"/>
      <c r="B28" s="24" t="s">
        <v>415</v>
      </c>
      <c r="C28" s="24"/>
      <c r="D28" s="24"/>
      <c r="E28" s="24"/>
      <c r="F28" s="24"/>
      <c r="G28" s="24"/>
      <c r="H28" s="24"/>
      <c r="I28" s="290"/>
      <c r="J28" s="290"/>
      <c r="K28" s="290"/>
      <c r="L28" s="24"/>
      <c r="M28" s="263"/>
      <c r="N28" s="234"/>
      <c r="O28" s="234"/>
      <c r="P28" s="234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34"/>
      <c r="AC28" s="234"/>
      <c r="AD28" s="172"/>
      <c r="AE28" s="172"/>
      <c r="AF28" s="172"/>
      <c r="AG28" s="194"/>
    </row>
    <row r="29" spans="1:33" s="1" customFormat="1" ht="13.8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63"/>
      <c r="O29" s="158"/>
      <c r="P29" s="24"/>
      <c r="Q29" s="24"/>
      <c r="R29" s="263"/>
      <c r="S29" s="24"/>
      <c r="T29" s="158"/>
      <c r="U29" s="24"/>
      <c r="V29" s="24"/>
      <c r="W29" s="192"/>
      <c r="X29" s="192"/>
      <c r="Y29" s="192"/>
      <c r="Z29" s="192"/>
      <c r="AA29" s="24"/>
      <c r="AB29" s="158"/>
      <c r="AC29" s="24"/>
      <c r="AD29" s="158"/>
      <c r="AE29" s="190"/>
      <c r="AF29" s="24"/>
      <c r="AG29" s="194"/>
    </row>
    <row r="30" spans="1:33" s="1" customFormat="1" ht="13.8" thickBot="1">
      <c r="A30" s="22"/>
      <c r="B30" s="29"/>
      <c r="C30" s="24" t="s">
        <v>450</v>
      </c>
      <c r="D30" s="24"/>
      <c r="E30" s="24"/>
      <c r="F30" s="24"/>
      <c r="G30" s="24"/>
      <c r="H30" s="55" t="s">
        <v>451</v>
      </c>
      <c r="I30" s="24"/>
      <c r="J30" s="24"/>
      <c r="K30" s="24"/>
      <c r="L30" s="24"/>
      <c r="M30" s="45"/>
      <c r="N30" s="263"/>
      <c r="O30" s="158"/>
      <c r="P30" s="24"/>
      <c r="Q30" s="24"/>
      <c r="R30" s="263"/>
      <c r="S30" s="24"/>
      <c r="T30" s="158"/>
      <c r="U30" s="24"/>
      <c r="V30" s="24"/>
      <c r="W30" s="192"/>
      <c r="X30" s="192"/>
      <c r="Y30" s="192"/>
      <c r="Z30" s="192"/>
      <c r="AA30" s="24"/>
      <c r="AB30" s="158"/>
      <c r="AC30" s="55"/>
      <c r="AD30" s="158"/>
      <c r="AE30" s="190" t="s">
        <v>111</v>
      </c>
      <c r="AF30" s="24"/>
      <c r="AG30" s="194"/>
    </row>
    <row r="31" spans="1:33" s="1" customFormat="1">
      <c r="A31" s="22"/>
      <c r="B31" s="24"/>
      <c r="C31" s="24" t="s">
        <v>416</v>
      </c>
      <c r="D31" s="24"/>
      <c r="E31" s="24"/>
      <c r="F31" s="24"/>
      <c r="G31" s="24"/>
      <c r="H31" s="865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866"/>
      <c r="AC31" s="660"/>
      <c r="AD31" s="661"/>
      <c r="AE31" s="661"/>
      <c r="AF31" s="661"/>
      <c r="AG31" s="869"/>
    </row>
    <row r="32" spans="1:33" s="1" customFormat="1">
      <c r="A32" s="22"/>
      <c r="B32" s="24"/>
      <c r="C32" s="24"/>
      <c r="D32" s="24"/>
      <c r="E32" s="24"/>
      <c r="F32" s="24"/>
      <c r="G32" s="24"/>
      <c r="H32" s="865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866"/>
      <c r="AC32" s="660"/>
      <c r="AD32" s="661"/>
      <c r="AE32" s="661"/>
      <c r="AF32" s="661"/>
      <c r="AG32" s="869"/>
    </row>
    <row r="33" spans="1:34" s="1" customFormat="1" ht="13.8" thickBot="1">
      <c r="A33" s="195"/>
      <c r="B33" s="135"/>
      <c r="C33" s="135"/>
      <c r="D33" s="135"/>
      <c r="E33" s="135"/>
      <c r="F33" s="135"/>
      <c r="G33" s="135"/>
      <c r="H33" s="867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868"/>
      <c r="AC33" s="870"/>
      <c r="AD33" s="871"/>
      <c r="AE33" s="871"/>
      <c r="AF33" s="871"/>
      <c r="AG33" s="872"/>
    </row>
    <row r="34" spans="1:34" s="1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291"/>
      <c r="O34" s="215"/>
      <c r="P34" s="179"/>
      <c r="Q34" s="179"/>
      <c r="R34" s="291"/>
      <c r="S34" s="179"/>
      <c r="T34" s="215"/>
      <c r="U34" s="179"/>
      <c r="V34" s="179"/>
      <c r="W34" s="216"/>
      <c r="X34" s="216"/>
      <c r="Y34" s="216"/>
      <c r="Z34" s="216"/>
      <c r="AA34" s="179"/>
      <c r="AB34" s="215"/>
      <c r="AC34" s="179"/>
      <c r="AD34" s="215"/>
      <c r="AE34" s="214"/>
      <c r="AF34" s="179"/>
      <c r="AG34" s="200"/>
    </row>
    <row r="35" spans="1:34" s="1" customFormat="1">
      <c r="A35" s="22" t="s">
        <v>345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63"/>
      <c r="O35" s="158"/>
      <c r="P35" s="24"/>
      <c r="Q35" s="24"/>
      <c r="R35" s="263"/>
      <c r="S35" s="24"/>
      <c r="T35" s="158"/>
      <c r="U35" s="24"/>
      <c r="V35" s="24"/>
      <c r="W35" s="192"/>
      <c r="X35" s="192"/>
      <c r="Y35" s="192"/>
      <c r="Z35" s="192"/>
      <c r="AA35" s="24"/>
      <c r="AB35" s="158"/>
      <c r="AC35" s="24"/>
      <c r="AD35" s="158"/>
      <c r="AE35" s="190"/>
      <c r="AF35" s="24"/>
      <c r="AG35" s="194"/>
    </row>
    <row r="36" spans="1:34" s="1" customFormat="1">
      <c r="A36" s="540"/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2"/>
    </row>
    <row r="37" spans="1:34" s="1" customFormat="1">
      <c r="A37" s="540"/>
      <c r="B37" s="541"/>
      <c r="C37" s="541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2"/>
    </row>
    <row r="38" spans="1:34" s="1" customFormat="1">
      <c r="A38" s="540"/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2"/>
    </row>
    <row r="39" spans="1:34" s="1" customFormat="1">
      <c r="A39" s="540"/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2"/>
    </row>
    <row r="40" spans="1:34" s="1" customFormat="1">
      <c r="A40" s="540"/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2"/>
    </row>
    <row r="41" spans="1:34" s="1" customFormat="1">
      <c r="A41" s="262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456"/>
      <c r="AG41" s="261"/>
    </row>
    <row r="42" spans="1:34" s="1" customFormat="1">
      <c r="A42" s="262" t="s">
        <v>346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456"/>
      <c r="AG42" s="261"/>
    </row>
    <row r="43" spans="1:34" s="1" customFormat="1">
      <c r="A43" s="262"/>
      <c r="B43" s="260"/>
      <c r="C43" s="260"/>
      <c r="D43" s="287" t="s">
        <v>249</v>
      </c>
      <c r="E43" s="565"/>
      <c r="F43" s="565"/>
      <c r="G43" s="565"/>
      <c r="H43" s="260"/>
      <c r="I43" s="260"/>
      <c r="J43" s="260"/>
      <c r="K43" s="287" t="s">
        <v>250</v>
      </c>
      <c r="L43" s="565"/>
      <c r="M43" s="565"/>
      <c r="N43" s="565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456"/>
      <c r="AG43" s="261"/>
    </row>
    <row r="44" spans="1:34" s="1" customFormat="1" ht="13.8" thickBot="1">
      <c r="A44" s="19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56"/>
      <c r="P44" s="135"/>
      <c r="Q44" s="135"/>
      <c r="R44" s="135"/>
      <c r="S44" s="135"/>
      <c r="T44" s="256"/>
      <c r="U44" s="135"/>
      <c r="V44" s="135"/>
      <c r="W44" s="135"/>
      <c r="X44" s="135"/>
      <c r="Y44" s="135"/>
      <c r="Z44" s="135"/>
      <c r="AA44" s="135"/>
      <c r="AB44" s="256"/>
      <c r="AC44" s="135"/>
      <c r="AD44" s="256"/>
      <c r="AE44" s="135"/>
      <c r="AF44" s="135"/>
      <c r="AG44" s="196"/>
    </row>
    <row r="45" spans="1:34" s="1" customFormat="1">
      <c r="A45" s="249" t="s">
        <v>248</v>
      </c>
      <c r="B45" s="257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51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222"/>
    </row>
    <row r="47" spans="1:34" s="1" customFormat="1">
      <c r="A47" s="223" t="s">
        <v>21</v>
      </c>
      <c r="B47" s="10" t="s">
        <v>251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24"/>
      <c r="O47" s="2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222"/>
      <c r="AH47" s="26"/>
    </row>
    <row r="48" spans="1:34" s="1" customFormat="1">
      <c r="A48" s="223"/>
      <c r="B48" s="10" t="s">
        <v>417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24"/>
      <c r="O48" s="2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222"/>
      <c r="AH48" s="26"/>
    </row>
    <row r="49" spans="1:34" s="1" customFormat="1">
      <c r="A49" s="223"/>
      <c r="B49" s="10" t="s">
        <v>418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24"/>
      <c r="O49" s="2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222"/>
      <c r="AH49" s="26"/>
    </row>
    <row r="50" spans="1:34" s="1" customFormat="1">
      <c r="A50" s="20"/>
      <c r="B50" s="10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24"/>
      <c r="O50" s="2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222"/>
      <c r="AH50" s="26"/>
    </row>
    <row r="51" spans="1:34" s="1" customFormat="1">
      <c r="A51" s="223" t="s">
        <v>21</v>
      </c>
      <c r="B51" s="10" t="s">
        <v>420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4"/>
      <c r="AH51" s="26"/>
    </row>
    <row r="52" spans="1:34" s="1" customFormat="1">
      <c r="A52" s="223"/>
      <c r="B52" s="10" t="s">
        <v>419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222"/>
      <c r="AH52" s="26"/>
    </row>
    <row r="53" spans="1:34" s="1" customFormat="1">
      <c r="A53" s="223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222"/>
      <c r="AH53" s="26"/>
    </row>
    <row r="54" spans="1:34" s="1" customFormat="1">
      <c r="A54" s="223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222"/>
      <c r="AH54" s="26"/>
    </row>
    <row r="55" spans="1:34" s="1" customFormat="1">
      <c r="A55" s="223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222"/>
      <c r="AH55" s="26"/>
    </row>
    <row r="56" spans="1:34" s="1" customFormat="1">
      <c r="A56" s="223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222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8"/>
    </row>
    <row r="58" spans="1:34" s="1" customFormat="1">
      <c r="A58" s="181" t="s">
        <v>16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17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9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8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8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8"/>
    </row>
    <row r="62" spans="1:34" s="1" customFormat="1" ht="13.8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82" t="s">
        <v>140</v>
      </c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3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546875" defaultRowHeight="13.2"/>
  <cols>
    <col min="1" max="1" width="3.44140625" style="371" customWidth="1"/>
    <col min="2" max="2" width="3.88671875" style="371" customWidth="1"/>
    <col min="3" max="3" width="29.44140625" style="371" customWidth="1"/>
    <col min="4" max="4" width="9.109375" style="371" customWidth="1"/>
    <col min="5" max="5" width="5" style="371" customWidth="1"/>
    <col min="6" max="6" width="8.5546875" style="371" customWidth="1"/>
    <col min="7" max="7" width="14.88671875" style="371" customWidth="1"/>
    <col min="8" max="8" width="4.88671875" style="371" customWidth="1"/>
    <col min="9" max="9" width="13" style="371" customWidth="1"/>
    <col min="10" max="10" width="15.6640625" style="371" customWidth="1"/>
    <col min="11" max="16384" width="11.5546875" style="371"/>
  </cols>
  <sheetData>
    <row r="1" spans="1:9" ht="17.399999999999999">
      <c r="A1" s="393"/>
      <c r="D1" s="394" t="s">
        <v>13</v>
      </c>
      <c r="E1" s="395"/>
      <c r="I1" s="396" t="s">
        <v>119</v>
      </c>
    </row>
    <row r="2" spans="1:9">
      <c r="A2" s="170"/>
      <c r="B2" s="170"/>
      <c r="C2" s="170"/>
      <c r="D2" s="170"/>
      <c r="E2" s="170"/>
      <c r="F2" s="170"/>
      <c r="G2" s="170"/>
      <c r="H2" s="170"/>
      <c r="I2" s="170"/>
    </row>
    <row r="3" spans="1:9" ht="6.75" customHeight="1">
      <c r="C3" s="171"/>
      <c r="D3" s="171"/>
      <c r="E3" s="171"/>
      <c r="F3" s="171"/>
      <c r="G3" s="171"/>
      <c r="H3" s="171"/>
    </row>
    <row r="4" spans="1:9" ht="17.399999999999999">
      <c r="E4" s="397" t="s">
        <v>42</v>
      </c>
      <c r="F4" s="397"/>
      <c r="H4" s="398"/>
    </row>
    <row r="5" spans="1:9" ht="6.75" customHeight="1">
      <c r="E5" s="397"/>
      <c r="F5" s="397"/>
      <c r="H5" s="398"/>
    </row>
    <row r="6" spans="1:9" s="399" customFormat="1" ht="24.75" customHeight="1">
      <c r="B6" s="371"/>
      <c r="E6" s="400"/>
      <c r="F6" s="401" t="s">
        <v>43</v>
      </c>
      <c r="H6" s="400"/>
      <c r="I6" s="402" t="s">
        <v>44</v>
      </c>
    </row>
    <row r="7" spans="1:9">
      <c r="B7" s="170"/>
    </row>
    <row r="8" spans="1:9" ht="10.5" customHeight="1">
      <c r="A8" s="243"/>
      <c r="C8" s="244"/>
      <c r="D8" s="244"/>
      <c r="E8" s="243"/>
      <c r="F8" s="244"/>
      <c r="G8" s="244"/>
      <c r="H8" s="244"/>
      <c r="I8" s="245"/>
    </row>
    <row r="9" spans="1:9" s="409" customFormat="1">
      <c r="A9" s="403" t="s">
        <v>22</v>
      </c>
      <c r="B9" s="404"/>
      <c r="C9" s="405"/>
      <c r="D9" s="405"/>
      <c r="E9" s="403" t="s">
        <v>8</v>
      </c>
      <c r="F9" s="405"/>
      <c r="G9" s="407"/>
      <c r="H9" s="405"/>
      <c r="I9" s="408"/>
    </row>
    <row r="10" spans="1:9">
      <c r="A10" s="169"/>
      <c r="C10" s="171"/>
      <c r="D10" s="171"/>
      <c r="E10" s="169"/>
      <c r="F10" s="171"/>
      <c r="G10" s="171"/>
      <c r="H10" s="171"/>
      <c r="I10" s="168"/>
    </row>
    <row r="11" spans="1:9">
      <c r="A11" s="169"/>
      <c r="C11" s="171"/>
      <c r="D11" s="171"/>
      <c r="E11" s="169"/>
      <c r="F11" s="171"/>
      <c r="G11" s="171"/>
      <c r="H11" s="171"/>
      <c r="I11" s="168"/>
    </row>
    <row r="12" spans="1:9" ht="11.25" customHeight="1">
      <c r="A12" s="410"/>
      <c r="B12" s="170"/>
      <c r="C12" s="170"/>
      <c r="D12" s="170"/>
      <c r="E12" s="410"/>
      <c r="F12" s="170"/>
      <c r="G12" s="170"/>
      <c r="H12" s="170"/>
      <c r="I12" s="411"/>
    </row>
    <row r="13" spans="1:9" ht="8.25" customHeight="1">
      <c r="A13" s="169"/>
      <c r="I13" s="168"/>
    </row>
    <row r="14" spans="1:9" s="409" customFormat="1">
      <c r="A14" s="403" t="s">
        <v>45</v>
      </c>
      <c r="B14" s="404"/>
      <c r="I14" s="421" t="s">
        <v>46</v>
      </c>
    </row>
    <row r="15" spans="1:9" s="409" customFormat="1">
      <c r="A15" s="406"/>
      <c r="B15" s="404"/>
      <c r="I15" s="421" t="s">
        <v>47</v>
      </c>
    </row>
    <row r="16" spans="1:9">
      <c r="A16" s="169"/>
      <c r="I16" s="421" t="s">
        <v>480</v>
      </c>
    </row>
    <row r="17" spans="1:9">
      <c r="A17" s="169"/>
      <c r="I17" s="412"/>
    </row>
    <row r="18" spans="1:9">
      <c r="A18" s="410"/>
      <c r="B18" s="170"/>
      <c r="C18" s="170"/>
      <c r="D18" s="170"/>
      <c r="E18" s="170"/>
      <c r="F18" s="170"/>
      <c r="G18" s="170"/>
      <c r="H18" s="170"/>
      <c r="I18" s="413"/>
    </row>
    <row r="19" spans="1:9" ht="8.25" customHeight="1">
      <c r="A19" s="243"/>
      <c r="C19" s="244"/>
      <c r="D19" s="244"/>
      <c r="E19" s="244"/>
      <c r="F19" s="244"/>
      <c r="G19" s="244"/>
      <c r="H19" s="244"/>
      <c r="I19" s="245"/>
    </row>
    <row r="20" spans="1:9" s="414" customFormat="1" ht="10.199999999999999">
      <c r="A20" s="403" t="s">
        <v>48</v>
      </c>
      <c r="C20" s="415"/>
      <c r="D20" s="415"/>
      <c r="E20" s="415"/>
      <c r="F20" s="415"/>
      <c r="G20" s="415"/>
      <c r="H20" s="415"/>
      <c r="I20" s="416"/>
    </row>
    <row r="21" spans="1:9">
      <c r="A21" s="169"/>
      <c r="C21" s="171"/>
      <c r="D21" s="171"/>
      <c r="E21" s="171"/>
      <c r="F21" s="171"/>
      <c r="G21" s="171"/>
      <c r="H21" s="171"/>
      <c r="I21" s="168"/>
    </row>
    <row r="22" spans="1:9">
      <c r="A22" s="169"/>
      <c r="C22" s="171"/>
      <c r="D22" s="171"/>
      <c r="E22" s="171"/>
      <c r="F22" s="171"/>
      <c r="G22" s="171"/>
      <c r="H22" s="171"/>
      <c r="I22" s="168"/>
    </row>
    <row r="23" spans="1:9">
      <c r="A23" s="410"/>
      <c r="B23" s="170"/>
      <c r="C23" s="170"/>
      <c r="D23" s="170"/>
      <c r="E23" s="170"/>
      <c r="F23" s="170"/>
      <c r="G23" s="170"/>
      <c r="H23" s="170"/>
      <c r="I23" s="411"/>
    </row>
    <row r="24" spans="1:9">
      <c r="A24" s="171"/>
      <c r="I24" s="171"/>
    </row>
    <row r="25" spans="1:9" s="372" customFormat="1" ht="10.199999999999999">
      <c r="A25" s="368">
        <v>1</v>
      </c>
      <c r="C25" s="417" t="s">
        <v>49</v>
      </c>
      <c r="I25" s="418"/>
    </row>
    <row r="26" spans="1:9" s="372" customFormat="1">
      <c r="A26" s="167"/>
      <c r="B26" s="371"/>
      <c r="I26" s="418"/>
    </row>
    <row r="27" spans="1:9" s="414" customFormat="1" ht="12.75" customHeight="1">
      <c r="A27" s="419" t="s">
        <v>50</v>
      </c>
      <c r="B27" s="420" t="s">
        <v>453</v>
      </c>
      <c r="I27" s="421" t="s">
        <v>51</v>
      </c>
    </row>
    <row r="28" spans="1:9" s="372" customFormat="1" ht="9.9" customHeight="1">
      <c r="A28" s="167"/>
      <c r="B28" s="372" t="s">
        <v>52</v>
      </c>
      <c r="I28" s="418" t="s">
        <v>452</v>
      </c>
    </row>
    <row r="29" spans="1:9" s="372" customFormat="1" ht="9.9" customHeight="1">
      <c r="A29" s="167"/>
      <c r="B29" s="372" t="s">
        <v>53</v>
      </c>
      <c r="H29" s="162"/>
      <c r="I29" s="418"/>
    </row>
    <row r="30" spans="1:9" s="372" customFormat="1" ht="9.9" customHeight="1">
      <c r="A30" s="167"/>
      <c r="B30" s="372" t="s">
        <v>54</v>
      </c>
      <c r="H30" s="162"/>
      <c r="I30" s="418"/>
    </row>
    <row r="31" spans="1:9" s="372" customFormat="1" ht="9.9" customHeight="1">
      <c r="A31" s="167"/>
      <c r="B31" s="371"/>
      <c r="C31" s="422"/>
      <c r="I31" s="418"/>
    </row>
    <row r="32" spans="1:9" s="372" customFormat="1">
      <c r="A32" s="167"/>
      <c r="B32" s="371"/>
      <c r="I32" s="418"/>
    </row>
    <row r="33" spans="1:9" ht="15" customHeight="1">
      <c r="A33" s="369"/>
      <c r="B33" s="162" t="s">
        <v>55</v>
      </c>
      <c r="C33" s="171"/>
      <c r="D33" s="171"/>
      <c r="E33" s="171"/>
      <c r="F33" s="171"/>
      <c r="G33" s="171"/>
      <c r="H33" s="168"/>
      <c r="I33" s="412"/>
    </row>
    <row r="34" spans="1:9" ht="12" customHeight="1">
      <c r="A34" s="423"/>
      <c r="B34" s="415" t="s">
        <v>25</v>
      </c>
      <c r="C34" s="170"/>
      <c r="D34" s="170"/>
      <c r="E34" s="170"/>
      <c r="F34" s="170"/>
      <c r="G34" s="170"/>
      <c r="H34" s="411"/>
      <c r="I34" s="412"/>
    </row>
    <row r="35" spans="1:9" ht="15.75" customHeight="1">
      <c r="A35" s="403"/>
      <c r="B35" s="408"/>
      <c r="C35" s="873"/>
      <c r="D35" s="874"/>
      <c r="E35" s="874"/>
      <c r="F35" s="874"/>
      <c r="G35" s="874"/>
      <c r="H35" s="875"/>
      <c r="I35" s="412"/>
    </row>
    <row r="36" spans="1:9" s="171" customFormat="1" ht="15.75" customHeight="1">
      <c r="A36" s="169"/>
      <c r="B36" s="168"/>
      <c r="C36" s="873"/>
      <c r="D36" s="874"/>
      <c r="E36" s="874"/>
      <c r="F36" s="874"/>
      <c r="G36" s="874"/>
      <c r="H36" s="875"/>
      <c r="I36" s="424"/>
    </row>
    <row r="37" spans="1:9" s="171" customFormat="1" ht="15.75" customHeight="1">
      <c r="A37" s="169"/>
      <c r="B37" s="168"/>
      <c r="C37" s="873"/>
      <c r="D37" s="874"/>
      <c r="E37" s="874"/>
      <c r="F37" s="874"/>
      <c r="G37" s="874"/>
      <c r="H37" s="875"/>
      <c r="I37" s="412"/>
    </row>
    <row r="38" spans="1:9" s="171" customFormat="1" ht="15.75" customHeight="1">
      <c r="A38" s="169"/>
      <c r="B38" s="168"/>
      <c r="C38" s="873"/>
      <c r="D38" s="874"/>
      <c r="E38" s="874"/>
      <c r="F38" s="874"/>
      <c r="G38" s="874"/>
      <c r="H38" s="875"/>
      <c r="I38" s="424"/>
    </row>
    <row r="39" spans="1:9" s="171" customFormat="1" ht="15.75" customHeight="1">
      <c r="A39" s="169"/>
      <c r="B39" s="168"/>
      <c r="C39" s="873"/>
      <c r="D39" s="874"/>
      <c r="E39" s="874"/>
      <c r="F39" s="874"/>
      <c r="G39" s="874"/>
      <c r="H39" s="875"/>
      <c r="I39" s="424"/>
    </row>
    <row r="40" spans="1:9" s="171" customFormat="1" ht="15.75" customHeight="1">
      <c r="A40" s="169"/>
      <c r="B40" s="168"/>
      <c r="C40" s="873"/>
      <c r="D40" s="874"/>
      <c r="E40" s="874"/>
      <c r="F40" s="874"/>
      <c r="G40" s="874"/>
      <c r="H40" s="875"/>
      <c r="I40" s="412"/>
    </row>
    <row r="41" spans="1:9" s="171" customFormat="1" ht="15.75" customHeight="1">
      <c r="A41" s="169"/>
      <c r="B41" s="168"/>
      <c r="C41" s="873"/>
      <c r="D41" s="874"/>
      <c r="E41" s="874"/>
      <c r="F41" s="874"/>
      <c r="G41" s="874"/>
      <c r="H41" s="875"/>
      <c r="I41" s="412"/>
    </row>
    <row r="42" spans="1:9" s="171" customFormat="1" ht="15.75" customHeight="1">
      <c r="A42" s="169"/>
      <c r="B42" s="168"/>
      <c r="C42" s="873"/>
      <c r="D42" s="874"/>
      <c r="E42" s="874"/>
      <c r="F42" s="874"/>
      <c r="G42" s="874"/>
      <c r="H42" s="875"/>
      <c r="I42" s="424"/>
    </row>
    <row r="43" spans="1:9" s="171" customFormat="1" ht="15.75" customHeight="1">
      <c r="A43" s="169"/>
      <c r="B43" s="168"/>
      <c r="C43" s="873"/>
      <c r="D43" s="874"/>
      <c r="E43" s="874"/>
      <c r="F43" s="874"/>
      <c r="G43" s="874"/>
      <c r="H43" s="875"/>
      <c r="I43" s="412"/>
    </row>
    <row r="44" spans="1:9" s="171" customFormat="1" ht="15.75" customHeight="1">
      <c r="A44" s="169"/>
      <c r="B44" s="168"/>
      <c r="C44" s="873"/>
      <c r="D44" s="874"/>
      <c r="E44" s="874"/>
      <c r="F44" s="874"/>
      <c r="G44" s="874"/>
      <c r="H44" s="875"/>
      <c r="I44" s="412"/>
    </row>
    <row r="45" spans="1:9" s="171" customFormat="1" ht="15.75" customHeight="1">
      <c r="A45" s="169"/>
      <c r="B45" s="168"/>
      <c r="C45" s="873"/>
      <c r="D45" s="874"/>
      <c r="E45" s="874"/>
      <c r="F45" s="874"/>
      <c r="G45" s="874"/>
      <c r="H45" s="875"/>
      <c r="I45" s="412"/>
    </row>
    <row r="46" spans="1:9" s="171" customFormat="1" ht="15.75" customHeight="1">
      <c r="A46" s="169"/>
      <c r="B46" s="168"/>
      <c r="C46" s="873"/>
      <c r="D46" s="874"/>
      <c r="E46" s="874"/>
      <c r="F46" s="874"/>
      <c r="G46" s="874"/>
      <c r="H46" s="875"/>
      <c r="I46" s="412"/>
    </row>
    <row r="47" spans="1:9" s="171" customFormat="1" ht="15.75" customHeight="1">
      <c r="A47" s="169"/>
      <c r="B47" s="168"/>
      <c r="C47" s="873"/>
      <c r="D47" s="874"/>
      <c r="E47" s="874"/>
      <c r="F47" s="874"/>
      <c r="G47" s="874"/>
      <c r="H47" s="875"/>
      <c r="I47" s="412"/>
    </row>
    <row r="48" spans="1:9" s="171" customFormat="1" ht="15.75" customHeight="1">
      <c r="A48" s="169"/>
      <c r="B48" s="168"/>
      <c r="C48" s="873"/>
      <c r="D48" s="874"/>
      <c r="E48" s="874"/>
      <c r="F48" s="874"/>
      <c r="G48" s="874"/>
      <c r="H48" s="875"/>
      <c r="I48" s="412"/>
    </row>
    <row r="49" spans="1:9" s="171" customFormat="1" ht="15.75" customHeight="1">
      <c r="A49" s="169"/>
      <c r="B49" s="168"/>
      <c r="C49" s="873"/>
      <c r="D49" s="874"/>
      <c r="E49" s="874"/>
      <c r="F49" s="874"/>
      <c r="G49" s="874"/>
      <c r="H49" s="875"/>
      <c r="I49" s="412"/>
    </row>
    <row r="50" spans="1:9" s="171" customFormat="1" ht="15.75" customHeight="1">
      <c r="A50" s="169"/>
      <c r="B50" s="168"/>
      <c r="C50" s="873"/>
      <c r="D50" s="874"/>
      <c r="E50" s="874"/>
      <c r="F50" s="874"/>
      <c r="G50" s="874"/>
      <c r="H50" s="875"/>
      <c r="I50" s="412"/>
    </row>
    <row r="51" spans="1:9" s="171" customFormat="1" ht="15.75" customHeight="1">
      <c r="A51" s="169"/>
      <c r="B51" s="168"/>
      <c r="C51" s="873"/>
      <c r="D51" s="874"/>
      <c r="E51" s="874"/>
      <c r="F51" s="874"/>
      <c r="G51" s="874"/>
      <c r="H51" s="875"/>
      <c r="I51" s="412"/>
    </row>
    <row r="52" spans="1:9" s="171" customFormat="1" ht="15.75" customHeight="1">
      <c r="A52" s="169"/>
      <c r="B52" s="168"/>
      <c r="C52" s="873"/>
      <c r="D52" s="874"/>
      <c r="E52" s="874"/>
      <c r="F52" s="874"/>
      <c r="G52" s="874"/>
      <c r="H52" s="875"/>
      <c r="I52" s="412"/>
    </row>
    <row r="53" spans="1:9" s="171" customFormat="1" ht="15.75" customHeight="1">
      <c r="A53" s="169"/>
      <c r="B53" s="168"/>
      <c r="C53" s="873"/>
      <c r="D53" s="874"/>
      <c r="E53" s="874"/>
      <c r="F53" s="874"/>
      <c r="G53" s="874"/>
      <c r="H53" s="875"/>
      <c r="I53" s="412"/>
    </row>
    <row r="54" spans="1:9" s="171" customFormat="1" ht="15.75" customHeight="1">
      <c r="A54" s="169"/>
      <c r="B54" s="168"/>
      <c r="C54" s="873"/>
      <c r="D54" s="874"/>
      <c r="E54" s="874"/>
      <c r="F54" s="874"/>
      <c r="G54" s="874"/>
      <c r="H54" s="875"/>
      <c r="I54" s="412"/>
    </row>
    <row r="55" spans="1:9" s="171" customFormat="1" ht="15.75" customHeight="1">
      <c r="A55" s="169"/>
      <c r="B55" s="168"/>
      <c r="C55" s="873"/>
      <c r="D55" s="874"/>
      <c r="E55" s="874"/>
      <c r="F55" s="874"/>
      <c r="G55" s="874"/>
      <c r="H55" s="875"/>
      <c r="I55" s="412"/>
    </row>
    <row r="56" spans="1:9" ht="12" customHeight="1"/>
    <row r="57" spans="1:9" ht="12" customHeight="1"/>
    <row r="58" spans="1:9">
      <c r="B58" s="171"/>
    </row>
    <row r="59" spans="1:9">
      <c r="B59" s="171"/>
    </row>
    <row r="60" spans="1:9">
      <c r="B60" s="171"/>
    </row>
    <row r="61" spans="1:9">
      <c r="B61" s="171"/>
    </row>
    <row r="62" spans="1:9">
      <c r="B62" s="171"/>
    </row>
    <row r="63" spans="1:9">
      <c r="B63" s="171"/>
    </row>
    <row r="64" spans="1:9">
      <c r="B64" s="171"/>
    </row>
    <row r="65" spans="2:2">
      <c r="B65" s="171"/>
    </row>
    <row r="66" spans="2:2">
      <c r="B66" s="171"/>
    </row>
    <row r="67" spans="2:2">
      <c r="B67" s="171"/>
    </row>
    <row r="68" spans="2:2">
      <c r="B68" s="171"/>
    </row>
    <row r="69" spans="2:2">
      <c r="B69" s="171"/>
    </row>
    <row r="70" spans="2:2">
      <c r="B70" s="171"/>
    </row>
    <row r="71" spans="2:2">
      <c r="B71" s="171"/>
    </row>
    <row r="72" spans="2:2">
      <c r="B72" s="171"/>
    </row>
    <row r="73" spans="2:2">
      <c r="B73" s="171"/>
    </row>
    <row r="74" spans="2:2">
      <c r="B74" s="171"/>
    </row>
    <row r="75" spans="2:2">
      <c r="B75" s="171"/>
    </row>
    <row r="76" spans="2:2">
      <c r="B76" s="171"/>
    </row>
    <row r="77" spans="2:2">
      <c r="B77" s="171"/>
    </row>
    <row r="78" spans="2:2">
      <c r="B78" s="171"/>
    </row>
    <row r="79" spans="2:2">
      <c r="B79" s="171"/>
    </row>
    <row r="80" spans="2:2">
      <c r="B80" s="171"/>
    </row>
    <row r="81" spans="2:2">
      <c r="B81" s="171"/>
    </row>
    <row r="82" spans="2:2">
      <c r="B82" s="171"/>
    </row>
    <row r="83" spans="2:2">
      <c r="B83" s="171"/>
    </row>
    <row r="84" spans="2:2">
      <c r="B84" s="171"/>
    </row>
    <row r="85" spans="2:2">
      <c r="B85" s="171"/>
    </row>
    <row r="86" spans="2:2">
      <c r="B86" s="171"/>
    </row>
    <row r="87" spans="2:2">
      <c r="B87" s="171"/>
    </row>
    <row r="88" spans="2:2">
      <c r="B88" s="171"/>
    </row>
    <row r="89" spans="2:2">
      <c r="B89" s="171"/>
    </row>
    <row r="90" spans="2:2">
      <c r="B90" s="171"/>
    </row>
    <row r="91" spans="2:2">
      <c r="B91" s="171"/>
    </row>
    <row r="92" spans="2:2">
      <c r="B92" s="171"/>
    </row>
    <row r="93" spans="2:2">
      <c r="B93" s="171"/>
    </row>
    <row r="94" spans="2:2">
      <c r="B94" s="171"/>
    </row>
    <row r="95" spans="2:2">
      <c r="B95" s="171"/>
    </row>
    <row r="96" spans="2:2">
      <c r="B96" s="171"/>
    </row>
    <row r="97" spans="2:2">
      <c r="B97" s="171"/>
    </row>
    <row r="98" spans="2:2">
      <c r="B98" s="171"/>
    </row>
    <row r="99" spans="2:2">
      <c r="B99" s="171"/>
    </row>
    <row r="100" spans="2:2">
      <c r="B100" s="171"/>
    </row>
    <row r="101" spans="2:2">
      <c r="B101" s="171"/>
    </row>
    <row r="102" spans="2:2">
      <c r="B102" s="171"/>
    </row>
    <row r="103" spans="2:2">
      <c r="B103" s="171"/>
    </row>
    <row r="104" spans="2:2">
      <c r="B104" s="171"/>
    </row>
    <row r="105" spans="2:2">
      <c r="B105" s="171"/>
    </row>
    <row r="106" spans="2:2">
      <c r="B106" s="171"/>
    </row>
    <row r="107" spans="2:2">
      <c r="B107" s="171"/>
    </row>
    <row r="108" spans="2:2">
      <c r="B108" s="171"/>
    </row>
    <row r="109" spans="2:2">
      <c r="B109" s="171"/>
    </row>
    <row r="110" spans="2:2">
      <c r="B110" s="171"/>
    </row>
    <row r="111" spans="2:2">
      <c r="B111" s="171"/>
    </row>
    <row r="112" spans="2:2">
      <c r="B112" s="171"/>
    </row>
    <row r="113" spans="2:2">
      <c r="B113" s="171"/>
    </row>
    <row r="114" spans="2:2">
      <c r="B114" s="171"/>
    </row>
    <row r="115" spans="2:2">
      <c r="B115" s="171"/>
    </row>
    <row r="116" spans="2:2">
      <c r="B116" s="171"/>
    </row>
    <row r="117" spans="2:2">
      <c r="B117" s="171"/>
    </row>
    <row r="118" spans="2:2">
      <c r="B118" s="171"/>
    </row>
    <row r="119" spans="2:2">
      <c r="B119" s="171"/>
    </row>
    <row r="120" spans="2:2">
      <c r="B120" s="171"/>
    </row>
    <row r="121" spans="2:2">
      <c r="B121" s="171"/>
    </row>
    <row r="122" spans="2:2">
      <c r="B122" s="171"/>
    </row>
    <row r="123" spans="2:2">
      <c r="B123" s="171"/>
    </row>
    <row r="124" spans="2:2">
      <c r="B124" s="171"/>
    </row>
    <row r="125" spans="2:2">
      <c r="B125" s="171"/>
    </row>
    <row r="126" spans="2:2">
      <c r="B126" s="171"/>
    </row>
    <row r="127" spans="2:2">
      <c r="B127" s="171"/>
    </row>
    <row r="128" spans="2:2">
      <c r="B128" s="171"/>
    </row>
    <row r="129" spans="2:2">
      <c r="B129" s="171"/>
    </row>
    <row r="130" spans="2:2">
      <c r="B130" s="171"/>
    </row>
    <row r="131" spans="2:2">
      <c r="B131" s="171"/>
    </row>
    <row r="132" spans="2:2">
      <c r="B132" s="171"/>
    </row>
    <row r="133" spans="2:2">
      <c r="B133" s="171"/>
    </row>
    <row r="134" spans="2:2">
      <c r="B134" s="171"/>
    </row>
    <row r="135" spans="2:2">
      <c r="B135" s="171"/>
    </row>
    <row r="136" spans="2:2">
      <c r="B136" s="171"/>
    </row>
    <row r="137" spans="2:2">
      <c r="B137" s="171"/>
    </row>
    <row r="138" spans="2:2">
      <c r="B138" s="171"/>
    </row>
    <row r="139" spans="2:2">
      <c r="B139" s="171"/>
    </row>
    <row r="140" spans="2:2">
      <c r="B140" s="171"/>
    </row>
    <row r="141" spans="2:2">
      <c r="B141" s="171"/>
    </row>
    <row r="142" spans="2:2">
      <c r="B142" s="171"/>
    </row>
    <row r="143" spans="2:2">
      <c r="B143" s="171"/>
    </row>
    <row r="144" spans="2:2">
      <c r="B144" s="171"/>
    </row>
    <row r="145" spans="2:2">
      <c r="B145" s="171"/>
    </row>
    <row r="146" spans="2:2">
      <c r="B146" s="171"/>
    </row>
    <row r="147" spans="2:2">
      <c r="B147" s="171"/>
    </row>
    <row r="148" spans="2:2">
      <c r="B148" s="171"/>
    </row>
    <row r="149" spans="2:2">
      <c r="B149" s="171"/>
    </row>
    <row r="150" spans="2:2">
      <c r="B150" s="171"/>
    </row>
    <row r="151" spans="2:2">
      <c r="B151" s="171"/>
    </row>
    <row r="152" spans="2:2">
      <c r="B152" s="171"/>
    </row>
    <row r="153" spans="2:2">
      <c r="B153" s="171"/>
    </row>
    <row r="154" spans="2:2">
      <c r="B154" s="171"/>
    </row>
    <row r="155" spans="2:2">
      <c r="B155" s="171"/>
    </row>
    <row r="156" spans="2:2">
      <c r="B156" s="171"/>
    </row>
    <row r="157" spans="2:2">
      <c r="B157" s="171"/>
    </row>
    <row r="158" spans="2:2">
      <c r="B158" s="171"/>
    </row>
    <row r="159" spans="2:2">
      <c r="B159" s="171"/>
    </row>
    <row r="160" spans="2:2">
      <c r="B160" s="171"/>
    </row>
    <row r="161" spans="2:2">
      <c r="B161" s="171"/>
    </row>
    <row r="162" spans="2:2">
      <c r="B162" s="171"/>
    </row>
    <row r="163" spans="2:2">
      <c r="B163" s="171"/>
    </row>
    <row r="164" spans="2:2">
      <c r="B164" s="171"/>
    </row>
    <row r="165" spans="2:2">
      <c r="B165" s="171"/>
    </row>
    <row r="166" spans="2:2">
      <c r="B166" s="171"/>
    </row>
    <row r="167" spans="2:2">
      <c r="B167" s="171"/>
    </row>
    <row r="168" spans="2:2">
      <c r="B168" s="171"/>
    </row>
    <row r="169" spans="2:2">
      <c r="B169" s="171"/>
    </row>
    <row r="170" spans="2:2">
      <c r="B170" s="171"/>
    </row>
    <row r="171" spans="2:2">
      <c r="B171" s="171"/>
    </row>
    <row r="172" spans="2:2">
      <c r="B172" s="171"/>
    </row>
    <row r="173" spans="2:2">
      <c r="B173" s="171"/>
    </row>
    <row r="174" spans="2:2">
      <c r="B174" s="171"/>
    </row>
    <row r="175" spans="2:2">
      <c r="B175" s="171"/>
    </row>
    <row r="176" spans="2:2">
      <c r="B176" s="171"/>
    </row>
    <row r="177" spans="2:2">
      <c r="B177" s="171"/>
    </row>
    <row r="178" spans="2:2">
      <c r="B178" s="171"/>
    </row>
    <row r="179" spans="2:2">
      <c r="B179" s="171"/>
    </row>
    <row r="180" spans="2:2">
      <c r="B180" s="171"/>
    </row>
    <row r="181" spans="2:2">
      <c r="B181" s="171"/>
    </row>
    <row r="182" spans="2:2">
      <c r="B182" s="171"/>
    </row>
    <row r="183" spans="2:2">
      <c r="B183" s="171"/>
    </row>
    <row r="184" spans="2:2">
      <c r="B184" s="171"/>
    </row>
    <row r="185" spans="2:2">
      <c r="B185" s="171"/>
    </row>
    <row r="186" spans="2:2">
      <c r="B186" s="171"/>
    </row>
    <row r="187" spans="2:2">
      <c r="B187" s="171"/>
    </row>
    <row r="188" spans="2:2">
      <c r="B188" s="171"/>
    </row>
    <row r="189" spans="2:2">
      <c r="B189" s="171"/>
    </row>
    <row r="190" spans="2:2">
      <c r="B190" s="171"/>
    </row>
    <row r="191" spans="2:2">
      <c r="B191" s="171"/>
    </row>
    <row r="192" spans="2:2">
      <c r="B192" s="171"/>
    </row>
    <row r="193" spans="2:2">
      <c r="B193" s="171"/>
    </row>
    <row r="194" spans="2:2">
      <c r="B194" s="171"/>
    </row>
    <row r="195" spans="2:2">
      <c r="B195" s="171"/>
    </row>
    <row r="196" spans="2:2">
      <c r="B196" s="171"/>
    </row>
    <row r="197" spans="2:2">
      <c r="B197" s="171"/>
    </row>
    <row r="198" spans="2:2">
      <c r="B198" s="171"/>
    </row>
    <row r="199" spans="2:2">
      <c r="B199" s="171"/>
    </row>
    <row r="200" spans="2:2">
      <c r="B200" s="171"/>
    </row>
    <row r="201" spans="2:2">
      <c r="B201" s="171"/>
    </row>
    <row r="202" spans="2:2">
      <c r="B202" s="171"/>
    </row>
    <row r="203" spans="2:2">
      <c r="B203" s="171"/>
    </row>
    <row r="204" spans="2:2">
      <c r="B204" s="171"/>
    </row>
    <row r="205" spans="2:2">
      <c r="B205" s="171"/>
    </row>
    <row r="206" spans="2:2">
      <c r="B206" s="171"/>
    </row>
    <row r="207" spans="2:2">
      <c r="B207" s="171"/>
    </row>
    <row r="208" spans="2:2">
      <c r="B208" s="171"/>
    </row>
    <row r="209" spans="2:2">
      <c r="B209" s="171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546875" defaultRowHeight="13.2"/>
  <cols>
    <col min="1" max="1" width="3" style="485" customWidth="1"/>
    <col min="2" max="2" width="33.5546875" style="485" customWidth="1"/>
    <col min="3" max="3" width="5.88671875" style="485" customWidth="1"/>
    <col min="4" max="4" width="6.88671875" style="485" customWidth="1"/>
    <col min="5" max="5" width="9.5546875" style="485" customWidth="1"/>
    <col min="6" max="6" width="4.109375" style="485" customWidth="1"/>
    <col min="7" max="7" width="5.88671875" style="485" customWidth="1"/>
    <col min="8" max="8" width="20.5546875" style="485" customWidth="1"/>
    <col min="9" max="9" width="15.6640625" style="485" customWidth="1"/>
    <col min="10" max="16384" width="11.5546875" style="485"/>
  </cols>
  <sheetData>
    <row r="1" spans="1:8" ht="15.6">
      <c r="A1" s="393"/>
      <c r="C1" s="394" t="s">
        <v>13</v>
      </c>
      <c r="D1" s="395"/>
      <c r="H1" s="396" t="s">
        <v>120</v>
      </c>
    </row>
    <row r="2" spans="1:8">
      <c r="A2" s="488"/>
      <c r="B2" s="488"/>
      <c r="C2" s="488"/>
      <c r="D2" s="488"/>
      <c r="E2" s="488"/>
      <c r="F2" s="488"/>
      <c r="G2" s="488"/>
      <c r="H2" s="488"/>
    </row>
    <row r="3" spans="1:8" ht="9.9" customHeight="1">
      <c r="B3" s="484"/>
      <c r="C3" s="484"/>
      <c r="D3" s="484"/>
      <c r="E3" s="484"/>
      <c r="F3" s="484"/>
      <c r="G3" s="484"/>
    </row>
    <row r="4" spans="1:8" ht="17.399999999999999">
      <c r="E4" s="397" t="s">
        <v>56</v>
      </c>
      <c r="F4" s="397"/>
      <c r="H4" s="398"/>
    </row>
    <row r="5" spans="1:8" ht="9.9" customHeight="1">
      <c r="A5" s="488"/>
      <c r="B5" s="488"/>
      <c r="C5" s="488"/>
      <c r="D5" s="493"/>
      <c r="E5" s="493"/>
      <c r="F5" s="488"/>
      <c r="G5" s="494"/>
      <c r="H5" s="488"/>
    </row>
    <row r="6" spans="1:8" ht="12.75" customHeight="1">
      <c r="A6" s="495"/>
      <c r="B6" s="484"/>
      <c r="C6" s="484"/>
      <c r="D6" s="484"/>
      <c r="E6" s="484"/>
      <c r="F6" s="484"/>
      <c r="G6" s="484"/>
      <c r="H6" s="484"/>
    </row>
    <row r="7" spans="1:8" s="372" customFormat="1" ht="10.199999999999999">
      <c r="A7" s="496" t="s">
        <v>57</v>
      </c>
      <c r="B7" s="162" t="s">
        <v>58</v>
      </c>
      <c r="C7" s="162"/>
      <c r="D7" s="162"/>
      <c r="E7" s="162"/>
      <c r="F7" s="162"/>
      <c r="G7" s="162"/>
      <c r="H7" s="246"/>
    </row>
    <row r="8" spans="1:8" s="484" customFormat="1" ht="18" customHeight="1">
      <c r="A8" s="497"/>
      <c r="H8" s="487"/>
    </row>
    <row r="9" spans="1:8" s="484" customFormat="1" ht="18" customHeight="1">
      <c r="A9" s="497"/>
      <c r="B9" s="876"/>
      <c r="C9" s="877"/>
      <c r="D9" s="877"/>
      <c r="E9" s="877"/>
      <c r="F9" s="877"/>
      <c r="G9" s="877"/>
      <c r="H9" s="878"/>
    </row>
    <row r="10" spans="1:8" s="484" customFormat="1" ht="18" customHeight="1">
      <c r="A10" s="497"/>
      <c r="B10" s="876"/>
      <c r="C10" s="877"/>
      <c r="D10" s="877"/>
      <c r="E10" s="877"/>
      <c r="F10" s="877"/>
      <c r="G10" s="877"/>
      <c r="H10" s="878"/>
    </row>
    <row r="11" spans="1:8" s="484" customFormat="1" ht="18" customHeight="1">
      <c r="A11" s="497"/>
      <c r="B11" s="876"/>
      <c r="C11" s="877"/>
      <c r="D11" s="877"/>
      <c r="E11" s="877"/>
      <c r="F11" s="877"/>
      <c r="G11" s="877"/>
      <c r="H11" s="878"/>
    </row>
    <row r="12" spans="1:8" s="484" customFormat="1" ht="18" customHeight="1">
      <c r="A12" s="497"/>
      <c r="B12" s="876"/>
      <c r="C12" s="877"/>
      <c r="D12" s="877"/>
      <c r="E12" s="877"/>
      <c r="F12" s="877"/>
      <c r="G12" s="877"/>
      <c r="H12" s="878"/>
    </row>
    <row r="13" spans="1:8" s="484" customFormat="1" ht="18" customHeight="1">
      <c r="A13" s="497"/>
      <c r="B13" s="876"/>
      <c r="C13" s="877"/>
      <c r="D13" s="877"/>
      <c r="E13" s="877"/>
      <c r="F13" s="877"/>
      <c r="G13" s="877"/>
      <c r="H13" s="878"/>
    </row>
    <row r="14" spans="1:8" s="484" customFormat="1" ht="18" customHeight="1">
      <c r="A14" s="497"/>
      <c r="B14" s="876"/>
      <c r="C14" s="877"/>
      <c r="D14" s="877"/>
      <c r="E14" s="877"/>
      <c r="F14" s="877"/>
      <c r="G14" s="877"/>
      <c r="H14" s="878"/>
    </row>
    <row r="15" spans="1:8" s="484" customFormat="1" ht="18" customHeight="1">
      <c r="A15" s="497"/>
      <c r="B15" s="876"/>
      <c r="C15" s="877"/>
      <c r="D15" s="877"/>
      <c r="E15" s="877"/>
      <c r="F15" s="877"/>
      <c r="G15" s="877"/>
      <c r="H15" s="878"/>
    </row>
    <row r="16" spans="1:8" s="484" customFormat="1" ht="18" customHeight="1">
      <c r="A16" s="497"/>
      <c r="B16" s="876"/>
      <c r="C16" s="877"/>
      <c r="D16" s="877"/>
      <c r="E16" s="877"/>
      <c r="F16" s="877"/>
      <c r="G16" s="877"/>
      <c r="H16" s="878"/>
    </row>
    <row r="17" spans="1:8" s="484" customFormat="1" ht="18" customHeight="1">
      <c r="A17" s="497"/>
      <c r="B17" s="876"/>
      <c r="C17" s="877"/>
      <c r="D17" s="877"/>
      <c r="E17" s="877"/>
      <c r="F17" s="877"/>
      <c r="G17" s="877"/>
      <c r="H17" s="878"/>
    </row>
    <row r="18" spans="1:8" s="484" customFormat="1">
      <c r="A18" s="497"/>
      <c r="H18" s="487"/>
    </row>
    <row r="19" spans="1:8" s="372" customFormat="1" ht="10.199999999999999">
      <c r="A19" s="467" t="s">
        <v>34</v>
      </c>
      <c r="B19" s="162" t="s">
        <v>59</v>
      </c>
      <c r="C19" s="162"/>
      <c r="D19" s="162"/>
      <c r="E19" s="162"/>
      <c r="F19" s="162"/>
      <c r="G19" s="162"/>
      <c r="H19" s="246"/>
    </row>
    <row r="20" spans="1:8" s="372" customFormat="1" ht="10.199999999999999">
      <c r="A20" s="167"/>
      <c r="B20" s="162" t="s">
        <v>454</v>
      </c>
      <c r="C20" s="162"/>
      <c r="D20" s="162"/>
      <c r="E20" s="162"/>
      <c r="F20" s="162"/>
      <c r="G20" s="162"/>
      <c r="H20" s="246"/>
    </row>
    <row r="21" spans="1:8" s="484" customFormat="1" ht="18" customHeight="1">
      <c r="A21" s="497"/>
      <c r="B21" s="876"/>
      <c r="C21" s="877"/>
      <c r="D21" s="877"/>
      <c r="E21" s="877"/>
      <c r="F21" s="877"/>
      <c r="G21" s="877"/>
      <c r="H21" s="878"/>
    </row>
    <row r="22" spans="1:8" s="484" customFormat="1" ht="18" customHeight="1">
      <c r="A22" s="497"/>
      <c r="B22" s="876"/>
      <c r="C22" s="877"/>
      <c r="D22" s="877"/>
      <c r="E22" s="877"/>
      <c r="F22" s="877"/>
      <c r="G22" s="877"/>
      <c r="H22" s="878"/>
    </row>
    <row r="23" spans="1:8" s="484" customFormat="1" ht="18" customHeight="1">
      <c r="A23" s="497"/>
      <c r="B23" s="876"/>
      <c r="C23" s="877"/>
      <c r="D23" s="877"/>
      <c r="E23" s="877"/>
      <c r="F23" s="877"/>
      <c r="G23" s="877"/>
      <c r="H23" s="878"/>
    </row>
    <row r="24" spans="1:8" s="484" customFormat="1" ht="18" customHeight="1">
      <c r="A24" s="497"/>
      <c r="B24" s="876"/>
      <c r="C24" s="877"/>
      <c r="D24" s="877"/>
      <c r="E24" s="877"/>
      <c r="F24" s="877"/>
      <c r="G24" s="877"/>
      <c r="H24" s="878"/>
    </row>
    <row r="25" spans="1:8" s="484" customFormat="1" ht="18" customHeight="1">
      <c r="A25" s="497"/>
      <c r="B25" s="876"/>
      <c r="C25" s="877"/>
      <c r="D25" s="877"/>
      <c r="E25" s="877"/>
      <c r="F25" s="877"/>
      <c r="G25" s="877"/>
      <c r="H25" s="878"/>
    </row>
    <row r="26" spans="1:8" s="484" customFormat="1" ht="18" customHeight="1">
      <c r="A26" s="497"/>
      <c r="B26" s="876"/>
      <c r="C26" s="877"/>
      <c r="D26" s="877"/>
      <c r="E26" s="877"/>
      <c r="F26" s="877"/>
      <c r="G26" s="877"/>
      <c r="H26" s="878"/>
    </row>
    <row r="27" spans="1:8" s="484" customFormat="1" ht="18" customHeight="1">
      <c r="A27" s="497"/>
      <c r="B27" s="876"/>
      <c r="C27" s="877"/>
      <c r="D27" s="877"/>
      <c r="E27" s="877"/>
      <c r="F27" s="877"/>
      <c r="G27" s="877"/>
      <c r="H27" s="878"/>
    </row>
    <row r="28" spans="1:8" s="484" customFormat="1" ht="18" customHeight="1">
      <c r="A28" s="497"/>
      <c r="B28" s="876"/>
      <c r="C28" s="877"/>
      <c r="D28" s="877"/>
      <c r="E28" s="877"/>
      <c r="F28" s="877"/>
      <c r="G28" s="877"/>
      <c r="H28" s="878"/>
    </row>
    <row r="29" spans="1:8" s="484" customFormat="1" ht="18" customHeight="1">
      <c r="A29" s="497"/>
      <c r="B29" s="876"/>
      <c r="C29" s="877"/>
      <c r="D29" s="877"/>
      <c r="E29" s="877"/>
      <c r="F29" s="877"/>
      <c r="G29" s="877"/>
      <c r="H29" s="878"/>
    </row>
    <row r="30" spans="1:8">
      <c r="A30" s="497"/>
      <c r="B30" s="484"/>
      <c r="C30" s="484"/>
      <c r="D30" s="484"/>
      <c r="E30" s="484"/>
      <c r="F30" s="484"/>
      <c r="G30" s="484"/>
      <c r="H30" s="487"/>
    </row>
    <row r="31" spans="1:8" s="372" customFormat="1" ht="10.199999999999999">
      <c r="A31" s="467" t="s">
        <v>60</v>
      </c>
      <c r="B31" s="162" t="s">
        <v>61</v>
      </c>
      <c r="C31" s="162"/>
      <c r="D31" s="162"/>
      <c r="E31" s="162"/>
      <c r="F31" s="162"/>
      <c r="G31" s="162"/>
      <c r="H31" s="246"/>
    </row>
    <row r="32" spans="1:8" s="372" customFormat="1" ht="10.199999999999999">
      <c r="A32" s="167"/>
      <c r="B32" s="162" t="s">
        <v>62</v>
      </c>
      <c r="C32" s="162"/>
      <c r="D32" s="162"/>
      <c r="E32" s="162"/>
      <c r="F32" s="162"/>
      <c r="G32" s="162"/>
      <c r="H32" s="246"/>
    </row>
    <row r="33" spans="1:8" ht="18" customHeight="1">
      <c r="A33" s="497"/>
      <c r="B33" s="876"/>
      <c r="C33" s="877"/>
      <c r="D33" s="877"/>
      <c r="E33" s="877"/>
      <c r="F33" s="877"/>
      <c r="G33" s="877"/>
      <c r="H33" s="878"/>
    </row>
    <row r="34" spans="1:8" ht="18" customHeight="1">
      <c r="A34" s="497"/>
      <c r="B34" s="876"/>
      <c r="C34" s="877"/>
      <c r="D34" s="877"/>
      <c r="E34" s="877"/>
      <c r="F34" s="877"/>
      <c r="G34" s="877"/>
      <c r="H34" s="878"/>
    </row>
    <row r="35" spans="1:8" ht="18" customHeight="1">
      <c r="A35" s="497"/>
      <c r="B35" s="876"/>
      <c r="C35" s="877"/>
      <c r="D35" s="877"/>
      <c r="E35" s="877"/>
      <c r="F35" s="877"/>
      <c r="G35" s="877"/>
      <c r="H35" s="878"/>
    </row>
    <row r="36" spans="1:8" ht="18" customHeight="1">
      <c r="A36" s="497"/>
      <c r="B36" s="876"/>
      <c r="C36" s="877"/>
      <c r="D36" s="877"/>
      <c r="E36" s="877"/>
      <c r="F36" s="877"/>
      <c r="G36" s="877"/>
      <c r="H36" s="878"/>
    </row>
    <row r="37" spans="1:8" ht="18" customHeight="1">
      <c r="A37" s="497"/>
      <c r="B37" s="876"/>
      <c r="C37" s="877"/>
      <c r="D37" s="877"/>
      <c r="E37" s="877"/>
      <c r="F37" s="877"/>
      <c r="G37" s="877"/>
      <c r="H37" s="878"/>
    </row>
    <row r="38" spans="1:8" ht="18" customHeight="1">
      <c r="A38" s="497"/>
      <c r="B38" s="876"/>
      <c r="C38" s="877"/>
      <c r="D38" s="877"/>
      <c r="E38" s="877"/>
      <c r="F38" s="877"/>
      <c r="G38" s="877"/>
      <c r="H38" s="878"/>
    </row>
    <row r="39" spans="1:8" ht="18" customHeight="1">
      <c r="A39" s="497"/>
      <c r="B39" s="876"/>
      <c r="C39" s="877"/>
      <c r="D39" s="877"/>
      <c r="E39" s="877"/>
      <c r="F39" s="877"/>
      <c r="G39" s="877"/>
      <c r="H39" s="878"/>
    </row>
    <row r="40" spans="1:8" ht="18" customHeight="1">
      <c r="A40" s="497"/>
      <c r="B40" s="876"/>
      <c r="C40" s="877"/>
      <c r="D40" s="877"/>
      <c r="E40" s="877"/>
      <c r="F40" s="877"/>
      <c r="G40" s="877"/>
      <c r="H40" s="878"/>
    </row>
    <row r="41" spans="1:8">
      <c r="A41" s="497"/>
      <c r="B41" s="876"/>
      <c r="C41" s="877"/>
      <c r="D41" s="877"/>
      <c r="E41" s="877"/>
      <c r="F41" s="877"/>
      <c r="G41" s="877"/>
      <c r="H41" s="878"/>
    </row>
    <row r="42" spans="1:8" s="372" customFormat="1" ht="10.199999999999999">
      <c r="A42" s="467" t="s">
        <v>63</v>
      </c>
      <c r="B42" s="162" t="s">
        <v>64</v>
      </c>
      <c r="C42" s="162"/>
      <c r="D42" s="162"/>
      <c r="E42" s="162"/>
      <c r="F42" s="162"/>
      <c r="G42" s="162"/>
      <c r="H42" s="246"/>
    </row>
    <row r="43" spans="1:8">
      <c r="A43" s="497"/>
      <c r="B43" s="484"/>
      <c r="C43" s="484"/>
      <c r="D43" s="484"/>
      <c r="E43" s="484"/>
      <c r="F43" s="484"/>
      <c r="G43" s="484"/>
      <c r="H43" s="487"/>
    </row>
    <row r="44" spans="1:8">
      <c r="A44" s="486"/>
      <c r="B44" s="488" t="s">
        <v>65</v>
      </c>
      <c r="C44" s="488"/>
      <c r="D44" s="488"/>
      <c r="E44" s="488"/>
      <c r="F44" s="488"/>
      <c r="G44" s="488"/>
      <c r="H44" s="498"/>
    </row>
    <row r="45" spans="1:8">
      <c r="A45" s="486"/>
      <c r="B45" s="484"/>
      <c r="C45" s="484"/>
      <c r="D45" s="484"/>
      <c r="E45" s="484"/>
      <c r="F45" s="484"/>
      <c r="G45" s="484"/>
      <c r="H45" s="487"/>
    </row>
    <row r="46" spans="1:8">
      <c r="A46" s="486"/>
      <c r="B46" s="488" t="s">
        <v>65</v>
      </c>
      <c r="C46" s="488"/>
      <c r="D46" s="488"/>
      <c r="E46" s="488"/>
      <c r="F46" s="488"/>
      <c r="G46" s="488"/>
      <c r="H46" s="498"/>
    </row>
    <row r="47" spans="1:8">
      <c r="A47" s="486"/>
      <c r="B47" s="484"/>
      <c r="C47" s="484"/>
      <c r="D47" s="484"/>
      <c r="E47" s="484"/>
      <c r="F47" s="484"/>
      <c r="G47" s="484"/>
      <c r="H47" s="487"/>
    </row>
    <row r="48" spans="1:8">
      <c r="A48" s="497"/>
      <c r="B48" s="484"/>
      <c r="C48" s="484"/>
      <c r="D48" s="484"/>
      <c r="E48" s="484"/>
      <c r="F48" s="484"/>
      <c r="G48" s="484"/>
      <c r="H48" s="487"/>
    </row>
    <row r="49" spans="1:8" s="162" customFormat="1">
      <c r="A49" s="467" t="s">
        <v>66</v>
      </c>
      <c r="B49" s="499" t="s">
        <v>67</v>
      </c>
      <c r="C49" s="485"/>
      <c r="D49" s="500" t="s">
        <v>68</v>
      </c>
      <c r="E49" s="485"/>
      <c r="H49" s="246"/>
    </row>
    <row r="55" spans="1:8" ht="12" customHeight="1"/>
    <row r="56" spans="1:8" ht="12" customHeight="1"/>
    <row r="57" spans="1:8" ht="12" customHeight="1"/>
    <row r="58" spans="1:8" ht="12" customHeight="1">
      <c r="A58" s="495"/>
      <c r="H58" s="484"/>
    </row>
    <row r="59" spans="1:8">
      <c r="A59" s="495"/>
      <c r="H59" s="484"/>
    </row>
    <row r="60" spans="1:8">
      <c r="A60" s="495"/>
      <c r="H60" s="484"/>
    </row>
    <row r="61" spans="1:8">
      <c r="A61" s="495"/>
      <c r="H61" s="484"/>
    </row>
    <row r="62" spans="1:8">
      <c r="A62" s="484"/>
      <c r="H62" s="484"/>
    </row>
    <row r="63" spans="1:8">
      <c r="A63" s="484"/>
      <c r="H63" s="484"/>
    </row>
    <row r="64" spans="1:8">
      <c r="A64" s="484"/>
      <c r="H64" s="484"/>
    </row>
    <row r="65" spans="1:8">
      <c r="A65" s="484"/>
      <c r="H65" s="484"/>
    </row>
    <row r="66" spans="1:8">
      <c r="A66" s="484"/>
      <c r="H66" s="484"/>
    </row>
    <row r="67" spans="1:8">
      <c r="A67" s="484"/>
      <c r="H67" s="484"/>
    </row>
    <row r="68" spans="1:8">
      <c r="A68" s="484"/>
      <c r="H68" s="484"/>
    </row>
    <row r="69" spans="1:8">
      <c r="A69" s="484"/>
      <c r="H69" s="484"/>
    </row>
    <row r="70" spans="1:8">
      <c r="A70" s="484"/>
      <c r="H70" s="484"/>
    </row>
    <row r="71" spans="1:8">
      <c r="A71" s="484"/>
      <c r="H71" s="484"/>
    </row>
    <row r="72" spans="1:8">
      <c r="A72" s="484"/>
      <c r="H72" s="484"/>
    </row>
    <row r="73" spans="1:8">
      <c r="A73" s="484"/>
      <c r="H73" s="484"/>
    </row>
    <row r="74" spans="1:8">
      <c r="A74" s="484"/>
      <c r="H74" s="484"/>
    </row>
    <row r="75" spans="1:8">
      <c r="A75" s="484"/>
      <c r="H75" s="484"/>
    </row>
    <row r="76" spans="1:8">
      <c r="A76" s="484"/>
      <c r="H76" s="484"/>
    </row>
    <row r="77" spans="1:8">
      <c r="A77" s="484"/>
      <c r="H77" s="484"/>
    </row>
    <row r="78" spans="1:8">
      <c r="A78" s="484"/>
      <c r="H78" s="484"/>
    </row>
    <row r="79" spans="1:8">
      <c r="A79" s="484"/>
      <c r="H79" s="484"/>
    </row>
    <row r="80" spans="1:8">
      <c r="A80" s="484"/>
      <c r="H80" s="484"/>
    </row>
    <row r="81" spans="8:8">
      <c r="H81" s="484"/>
    </row>
    <row r="82" spans="8:8">
      <c r="H82" s="484"/>
    </row>
    <row r="83" spans="8:8">
      <c r="H83" s="484"/>
    </row>
    <row r="84" spans="8:8">
      <c r="H84" s="484"/>
    </row>
    <row r="85" spans="8:8">
      <c r="H85" s="484"/>
    </row>
    <row r="86" spans="8:8">
      <c r="H86" s="484"/>
    </row>
    <row r="87" spans="8:8">
      <c r="H87" s="484"/>
    </row>
    <row r="88" spans="8:8">
      <c r="H88" s="484"/>
    </row>
    <row r="89" spans="8:8">
      <c r="H89" s="484"/>
    </row>
    <row r="90" spans="8:8">
      <c r="H90" s="484"/>
    </row>
    <row r="91" spans="8:8">
      <c r="H91" s="484"/>
    </row>
    <row r="92" spans="8:8">
      <c r="H92" s="484"/>
    </row>
    <row r="93" spans="8:8">
      <c r="H93" s="484"/>
    </row>
    <row r="94" spans="8:8">
      <c r="H94" s="484"/>
    </row>
    <row r="95" spans="8:8">
      <c r="H95" s="484"/>
    </row>
    <row r="96" spans="8:8">
      <c r="H96" s="484"/>
    </row>
    <row r="97" spans="8:8">
      <c r="H97" s="484"/>
    </row>
    <row r="98" spans="8:8">
      <c r="H98" s="484"/>
    </row>
    <row r="99" spans="8:8">
      <c r="H99" s="484"/>
    </row>
    <row r="100" spans="8:8">
      <c r="H100" s="484"/>
    </row>
    <row r="101" spans="8:8">
      <c r="H101" s="484"/>
    </row>
    <row r="102" spans="8:8">
      <c r="H102" s="484"/>
    </row>
    <row r="103" spans="8:8">
      <c r="H103" s="484"/>
    </row>
    <row r="104" spans="8:8">
      <c r="H104" s="484"/>
    </row>
    <row r="105" spans="8:8">
      <c r="H105" s="484"/>
    </row>
    <row r="106" spans="8:8">
      <c r="H106" s="484"/>
    </row>
    <row r="107" spans="8:8">
      <c r="H107" s="484"/>
    </row>
    <row r="108" spans="8:8">
      <c r="H108" s="484"/>
    </row>
    <row r="109" spans="8:8">
      <c r="H109" s="484"/>
    </row>
    <row r="110" spans="8:8">
      <c r="H110" s="484"/>
    </row>
    <row r="111" spans="8:8">
      <c r="H111" s="484"/>
    </row>
    <row r="112" spans="8:8">
      <c r="H112" s="484"/>
    </row>
    <row r="113" spans="8:8">
      <c r="H113" s="484"/>
    </row>
    <row r="114" spans="8:8">
      <c r="H114" s="484"/>
    </row>
    <row r="115" spans="8:8">
      <c r="H115" s="484"/>
    </row>
    <row r="116" spans="8:8">
      <c r="H116" s="484"/>
    </row>
    <row r="117" spans="8:8">
      <c r="H117" s="484"/>
    </row>
    <row r="118" spans="8:8">
      <c r="H118" s="484"/>
    </row>
    <row r="119" spans="8:8">
      <c r="H119" s="484"/>
    </row>
    <row r="120" spans="8:8">
      <c r="H120" s="484"/>
    </row>
    <row r="121" spans="8:8">
      <c r="H121" s="484"/>
    </row>
    <row r="122" spans="8:8">
      <c r="H122" s="484"/>
    </row>
    <row r="123" spans="8:8">
      <c r="H123" s="484"/>
    </row>
    <row r="124" spans="8:8">
      <c r="H124" s="484"/>
    </row>
    <row r="125" spans="8:8">
      <c r="H125" s="484"/>
    </row>
    <row r="126" spans="8:8">
      <c r="H126" s="484"/>
    </row>
    <row r="127" spans="8:8">
      <c r="H127" s="484"/>
    </row>
    <row r="128" spans="8:8">
      <c r="H128" s="484"/>
    </row>
    <row r="129" spans="8:8">
      <c r="H129" s="484"/>
    </row>
    <row r="130" spans="8:8">
      <c r="H130" s="484"/>
    </row>
    <row r="131" spans="8:8">
      <c r="H131" s="484"/>
    </row>
    <row r="132" spans="8:8">
      <c r="H132" s="484"/>
    </row>
    <row r="133" spans="8:8">
      <c r="H133" s="484"/>
    </row>
    <row r="134" spans="8:8">
      <c r="H134" s="484"/>
    </row>
    <row r="135" spans="8:8">
      <c r="H135" s="484"/>
    </row>
    <row r="136" spans="8:8">
      <c r="H136" s="484"/>
    </row>
    <row r="137" spans="8:8">
      <c r="H137" s="484"/>
    </row>
    <row r="138" spans="8:8">
      <c r="H138" s="484"/>
    </row>
    <row r="139" spans="8:8">
      <c r="H139" s="484"/>
    </row>
    <row r="140" spans="8:8">
      <c r="H140" s="484"/>
    </row>
    <row r="141" spans="8:8">
      <c r="H141" s="484"/>
    </row>
    <row r="142" spans="8:8">
      <c r="H142" s="484"/>
    </row>
    <row r="143" spans="8:8">
      <c r="H143" s="484"/>
    </row>
    <row r="144" spans="8:8">
      <c r="H144" s="484"/>
    </row>
    <row r="145" spans="8:8">
      <c r="H145" s="484"/>
    </row>
    <row r="146" spans="8:8">
      <c r="H146" s="484"/>
    </row>
    <row r="147" spans="8:8">
      <c r="H147" s="484"/>
    </row>
    <row r="148" spans="8:8">
      <c r="H148" s="484"/>
    </row>
    <row r="149" spans="8:8">
      <c r="H149" s="484"/>
    </row>
    <row r="150" spans="8:8">
      <c r="H150" s="484"/>
    </row>
    <row r="151" spans="8:8">
      <c r="H151" s="484"/>
    </row>
    <row r="152" spans="8:8">
      <c r="H152" s="484"/>
    </row>
    <row r="153" spans="8:8">
      <c r="H153" s="484"/>
    </row>
    <row r="154" spans="8:8">
      <c r="H154" s="484"/>
    </row>
    <row r="155" spans="8:8">
      <c r="H155" s="484"/>
    </row>
    <row r="156" spans="8:8">
      <c r="H156" s="484"/>
    </row>
    <row r="157" spans="8:8">
      <c r="H157" s="484"/>
    </row>
    <row r="158" spans="8:8">
      <c r="H158" s="484"/>
    </row>
    <row r="159" spans="8:8">
      <c r="H159" s="484"/>
    </row>
    <row r="160" spans="8:8">
      <c r="H160" s="484"/>
    </row>
    <row r="161" spans="8:8">
      <c r="H161" s="484"/>
    </row>
    <row r="162" spans="8:8">
      <c r="H162" s="484"/>
    </row>
    <row r="163" spans="8:8">
      <c r="H163" s="484"/>
    </row>
    <row r="164" spans="8:8">
      <c r="H164" s="484"/>
    </row>
    <row r="165" spans="8:8">
      <c r="H165" s="484"/>
    </row>
    <row r="166" spans="8:8">
      <c r="H166" s="484"/>
    </row>
    <row r="167" spans="8:8">
      <c r="H167" s="484"/>
    </row>
    <row r="168" spans="8:8">
      <c r="H168" s="484"/>
    </row>
    <row r="169" spans="8:8">
      <c r="H169" s="484"/>
    </row>
    <row r="170" spans="8:8">
      <c r="H170" s="484"/>
    </row>
    <row r="171" spans="8:8">
      <c r="H171" s="484"/>
    </row>
    <row r="172" spans="8:8">
      <c r="H172" s="484"/>
    </row>
    <row r="173" spans="8:8">
      <c r="H173" s="484"/>
    </row>
    <row r="174" spans="8:8">
      <c r="H174" s="484"/>
    </row>
    <row r="175" spans="8:8">
      <c r="H175" s="484"/>
    </row>
    <row r="176" spans="8:8">
      <c r="H176" s="484"/>
    </row>
    <row r="177" spans="8:8">
      <c r="H177" s="484"/>
    </row>
    <row r="178" spans="8:8">
      <c r="H178" s="484"/>
    </row>
    <row r="179" spans="8:8">
      <c r="H179" s="484"/>
    </row>
    <row r="180" spans="8:8">
      <c r="H180" s="484"/>
    </row>
    <row r="181" spans="8:8">
      <c r="H181" s="484"/>
    </row>
    <row r="182" spans="8:8">
      <c r="H182" s="484"/>
    </row>
    <row r="183" spans="8:8">
      <c r="H183" s="484"/>
    </row>
    <row r="184" spans="8:8">
      <c r="H184" s="484"/>
    </row>
    <row r="185" spans="8:8">
      <c r="H185" s="484"/>
    </row>
    <row r="186" spans="8:8">
      <c r="H186" s="484"/>
    </row>
    <row r="187" spans="8:8">
      <c r="H187" s="484"/>
    </row>
    <row r="188" spans="8:8">
      <c r="H188" s="484"/>
    </row>
    <row r="189" spans="8:8">
      <c r="H189" s="484"/>
    </row>
    <row r="190" spans="8:8">
      <c r="H190" s="484"/>
    </row>
    <row r="191" spans="8:8">
      <c r="H191" s="484"/>
    </row>
    <row r="192" spans="8:8">
      <c r="H192" s="484"/>
    </row>
    <row r="193" spans="8:8">
      <c r="H193" s="484"/>
    </row>
    <row r="194" spans="8:8">
      <c r="H194" s="484"/>
    </row>
    <row r="195" spans="8:8">
      <c r="H195" s="484"/>
    </row>
    <row r="196" spans="8:8">
      <c r="H196" s="484"/>
    </row>
    <row r="197" spans="8:8">
      <c r="H197" s="484"/>
    </row>
    <row r="198" spans="8:8">
      <c r="H198" s="484"/>
    </row>
    <row r="199" spans="8:8">
      <c r="H199" s="484"/>
    </row>
    <row r="200" spans="8:8">
      <c r="H200" s="484"/>
    </row>
    <row r="201" spans="8:8">
      <c r="H201" s="484"/>
    </row>
    <row r="202" spans="8:8">
      <c r="H202" s="484"/>
    </row>
    <row r="203" spans="8:8">
      <c r="H203" s="484"/>
    </row>
    <row r="204" spans="8:8">
      <c r="H204" s="484"/>
    </row>
    <row r="205" spans="8:8">
      <c r="H205" s="484"/>
    </row>
    <row r="206" spans="8:8">
      <c r="H206" s="484"/>
    </row>
    <row r="207" spans="8:8">
      <c r="H207" s="484"/>
    </row>
    <row r="208" spans="8:8">
      <c r="H208" s="484"/>
    </row>
    <row r="209" spans="8:8">
      <c r="H209" s="484"/>
    </row>
    <row r="210" spans="8:8">
      <c r="H210" s="484"/>
    </row>
    <row r="211" spans="8:8">
      <c r="H211" s="484"/>
    </row>
    <row r="212" spans="8:8">
      <c r="H212" s="484"/>
    </row>
    <row r="213" spans="8:8">
      <c r="H213" s="484"/>
    </row>
    <row r="214" spans="8:8">
      <c r="H214" s="484"/>
    </row>
    <row r="215" spans="8:8">
      <c r="H215" s="484"/>
    </row>
    <row r="216" spans="8:8">
      <c r="H216" s="484"/>
    </row>
    <row r="217" spans="8:8">
      <c r="H217" s="484"/>
    </row>
    <row r="218" spans="8:8">
      <c r="H218" s="484"/>
    </row>
    <row r="219" spans="8:8">
      <c r="H219" s="484"/>
    </row>
    <row r="220" spans="8:8">
      <c r="H220" s="484"/>
    </row>
    <row r="221" spans="8:8">
      <c r="H221" s="484"/>
    </row>
    <row r="222" spans="8:8">
      <c r="H222" s="484"/>
    </row>
    <row r="223" spans="8:8">
      <c r="H223" s="484"/>
    </row>
    <row r="224" spans="8:8">
      <c r="H224" s="484"/>
    </row>
    <row r="225" spans="8:8">
      <c r="H225" s="484"/>
    </row>
    <row r="226" spans="8:8">
      <c r="H226" s="484"/>
    </row>
    <row r="227" spans="8:8">
      <c r="H227" s="484"/>
    </row>
    <row r="228" spans="8:8">
      <c r="H228" s="484"/>
    </row>
    <row r="229" spans="8:8">
      <c r="H229" s="484"/>
    </row>
    <row r="230" spans="8:8">
      <c r="H230" s="484"/>
    </row>
    <row r="231" spans="8:8">
      <c r="H231" s="484"/>
    </row>
    <row r="232" spans="8:8">
      <c r="H232" s="484"/>
    </row>
    <row r="233" spans="8:8">
      <c r="H233" s="484"/>
    </row>
    <row r="234" spans="8:8">
      <c r="H234" s="484"/>
    </row>
    <row r="235" spans="8:8">
      <c r="H235" s="484"/>
    </row>
    <row r="236" spans="8:8">
      <c r="H236" s="484"/>
    </row>
    <row r="237" spans="8:8">
      <c r="H237" s="484"/>
    </row>
    <row r="238" spans="8:8">
      <c r="H238" s="484"/>
    </row>
    <row r="239" spans="8:8">
      <c r="H239" s="484"/>
    </row>
    <row r="240" spans="8:8">
      <c r="H240" s="484"/>
    </row>
    <row r="241" spans="8:8">
      <c r="H241" s="484"/>
    </row>
    <row r="242" spans="8:8">
      <c r="H242" s="484"/>
    </row>
    <row r="243" spans="8:8">
      <c r="H243" s="484"/>
    </row>
    <row r="244" spans="8:8">
      <c r="H244" s="484"/>
    </row>
    <row r="245" spans="8:8">
      <c r="H245" s="484"/>
    </row>
    <row r="246" spans="8:8">
      <c r="H246" s="484"/>
    </row>
    <row r="247" spans="8:8">
      <c r="H247" s="484"/>
    </row>
    <row r="248" spans="8:8">
      <c r="H248" s="484"/>
    </row>
    <row r="249" spans="8:8">
      <c r="H249" s="484"/>
    </row>
    <row r="250" spans="8:8">
      <c r="H250" s="484"/>
    </row>
    <row r="251" spans="8:8">
      <c r="H251" s="484"/>
    </row>
    <row r="252" spans="8:8">
      <c r="H252" s="484"/>
    </row>
    <row r="253" spans="8:8">
      <c r="H253" s="484"/>
    </row>
    <row r="254" spans="8:8">
      <c r="H254" s="484"/>
    </row>
    <row r="255" spans="8:8">
      <c r="H255" s="484"/>
    </row>
    <row r="256" spans="8:8">
      <c r="H256" s="484"/>
    </row>
    <row r="257" spans="8:8">
      <c r="H257" s="484"/>
    </row>
    <row r="258" spans="8:8">
      <c r="H258" s="484"/>
    </row>
    <row r="259" spans="8:8">
      <c r="H259" s="484"/>
    </row>
    <row r="260" spans="8:8">
      <c r="H260" s="484"/>
    </row>
    <row r="261" spans="8:8">
      <c r="H261" s="484"/>
    </row>
    <row r="262" spans="8:8">
      <c r="H262" s="484"/>
    </row>
    <row r="263" spans="8:8">
      <c r="H263" s="484"/>
    </row>
    <row r="264" spans="8:8">
      <c r="H264" s="484"/>
    </row>
    <row r="265" spans="8:8">
      <c r="H265" s="484"/>
    </row>
    <row r="266" spans="8:8">
      <c r="H266" s="484"/>
    </row>
    <row r="267" spans="8:8">
      <c r="H267" s="484"/>
    </row>
    <row r="268" spans="8:8">
      <c r="H268" s="484"/>
    </row>
    <row r="269" spans="8:8">
      <c r="H269" s="484"/>
    </row>
    <row r="270" spans="8:8">
      <c r="H270" s="484"/>
    </row>
    <row r="271" spans="8:8">
      <c r="H271" s="484"/>
    </row>
    <row r="272" spans="8:8">
      <c r="H272" s="484"/>
    </row>
    <row r="273" spans="8:8">
      <c r="H273" s="484"/>
    </row>
    <row r="274" spans="8:8">
      <c r="H274" s="484"/>
    </row>
    <row r="275" spans="8:8">
      <c r="H275" s="484"/>
    </row>
    <row r="276" spans="8:8">
      <c r="H276" s="484"/>
    </row>
    <row r="277" spans="8:8">
      <c r="H277" s="484"/>
    </row>
    <row r="278" spans="8:8">
      <c r="H278" s="484"/>
    </row>
    <row r="279" spans="8:8">
      <c r="H279" s="484"/>
    </row>
    <row r="280" spans="8:8">
      <c r="H280" s="484"/>
    </row>
    <row r="281" spans="8:8">
      <c r="H281" s="484"/>
    </row>
    <row r="282" spans="8:8">
      <c r="H282" s="484"/>
    </row>
    <row r="283" spans="8:8">
      <c r="H283" s="484"/>
    </row>
    <row r="284" spans="8:8">
      <c r="H284" s="484"/>
    </row>
    <row r="285" spans="8:8">
      <c r="H285" s="484"/>
    </row>
    <row r="286" spans="8:8">
      <c r="H286" s="484"/>
    </row>
    <row r="287" spans="8:8">
      <c r="H287" s="484"/>
    </row>
    <row r="288" spans="8:8">
      <c r="H288" s="484"/>
    </row>
    <row r="289" spans="8:8">
      <c r="H289" s="484"/>
    </row>
    <row r="290" spans="8:8">
      <c r="H290" s="484"/>
    </row>
    <row r="291" spans="8:8">
      <c r="H291" s="484"/>
    </row>
    <row r="292" spans="8:8">
      <c r="H292" s="484"/>
    </row>
    <row r="293" spans="8:8">
      <c r="H293" s="484"/>
    </row>
    <row r="294" spans="8:8">
      <c r="H294" s="484"/>
    </row>
    <row r="295" spans="8:8">
      <c r="H295" s="484"/>
    </row>
    <row r="296" spans="8:8">
      <c r="H296" s="484"/>
    </row>
    <row r="297" spans="8:8">
      <c r="H297" s="484"/>
    </row>
    <row r="298" spans="8:8">
      <c r="H298" s="484"/>
    </row>
    <row r="299" spans="8:8">
      <c r="H299" s="484"/>
    </row>
    <row r="300" spans="8:8">
      <c r="H300" s="484"/>
    </row>
    <row r="301" spans="8:8">
      <c r="H301" s="484"/>
    </row>
    <row r="302" spans="8:8">
      <c r="H302" s="484"/>
    </row>
    <row r="303" spans="8:8">
      <c r="H303" s="484"/>
    </row>
    <row r="304" spans="8:8">
      <c r="H304" s="484"/>
    </row>
    <row r="305" spans="8:8">
      <c r="H305" s="484"/>
    </row>
    <row r="306" spans="8:8">
      <c r="H306" s="484"/>
    </row>
    <row r="307" spans="8:8">
      <c r="H307" s="484"/>
    </row>
    <row r="308" spans="8:8">
      <c r="H308" s="484"/>
    </row>
    <row r="309" spans="8:8">
      <c r="H309" s="484"/>
    </row>
    <row r="310" spans="8:8">
      <c r="H310" s="484"/>
    </row>
    <row r="311" spans="8:8">
      <c r="H311" s="484"/>
    </row>
    <row r="312" spans="8:8">
      <c r="H312" s="484"/>
    </row>
    <row r="313" spans="8:8">
      <c r="H313" s="484"/>
    </row>
    <row r="314" spans="8:8">
      <c r="H314" s="484"/>
    </row>
    <row r="315" spans="8:8">
      <c r="H315" s="484"/>
    </row>
    <row r="316" spans="8:8">
      <c r="H316" s="484"/>
    </row>
    <row r="317" spans="8:8">
      <c r="H317" s="484"/>
    </row>
    <row r="318" spans="8:8">
      <c r="H318" s="484"/>
    </row>
    <row r="319" spans="8:8">
      <c r="H319" s="484"/>
    </row>
    <row r="320" spans="8:8">
      <c r="H320" s="484"/>
    </row>
    <row r="321" spans="8:8">
      <c r="H321" s="484"/>
    </row>
    <row r="322" spans="8:8">
      <c r="H322" s="484"/>
    </row>
    <row r="323" spans="8:8">
      <c r="H323" s="484"/>
    </row>
    <row r="324" spans="8:8">
      <c r="H324" s="484"/>
    </row>
    <row r="325" spans="8:8">
      <c r="H325" s="484"/>
    </row>
    <row r="326" spans="8:8">
      <c r="H326" s="484"/>
    </row>
    <row r="327" spans="8:8">
      <c r="H327" s="484"/>
    </row>
    <row r="328" spans="8:8">
      <c r="H328" s="484"/>
    </row>
    <row r="329" spans="8:8">
      <c r="H329" s="484"/>
    </row>
    <row r="330" spans="8:8">
      <c r="H330" s="484"/>
    </row>
    <row r="331" spans="8:8">
      <c r="H331" s="484"/>
    </row>
    <row r="332" spans="8:8">
      <c r="H332" s="484"/>
    </row>
    <row r="333" spans="8:8">
      <c r="H333" s="484"/>
    </row>
    <row r="334" spans="8:8">
      <c r="H334" s="484"/>
    </row>
    <row r="335" spans="8:8">
      <c r="H335" s="484"/>
    </row>
    <row r="336" spans="8:8">
      <c r="H336" s="484"/>
    </row>
    <row r="337" spans="8:8">
      <c r="H337" s="484"/>
    </row>
    <row r="338" spans="8:8">
      <c r="H338" s="484"/>
    </row>
    <row r="339" spans="8:8">
      <c r="H339" s="484"/>
    </row>
    <row r="340" spans="8:8">
      <c r="H340" s="484"/>
    </row>
    <row r="341" spans="8:8">
      <c r="H341" s="484"/>
    </row>
    <row r="342" spans="8:8">
      <c r="H342" s="484"/>
    </row>
    <row r="343" spans="8:8">
      <c r="H343" s="484"/>
    </row>
    <row r="344" spans="8:8">
      <c r="H344" s="484"/>
    </row>
    <row r="345" spans="8:8">
      <c r="H345" s="484"/>
    </row>
    <row r="346" spans="8:8">
      <c r="H346" s="484"/>
    </row>
    <row r="347" spans="8:8">
      <c r="H347" s="484"/>
    </row>
    <row r="348" spans="8:8">
      <c r="H348" s="484"/>
    </row>
    <row r="349" spans="8:8">
      <c r="H349" s="484"/>
    </row>
    <row r="350" spans="8:8">
      <c r="H350" s="484"/>
    </row>
    <row r="351" spans="8:8">
      <c r="H351" s="484"/>
    </row>
    <row r="352" spans="8:8">
      <c r="H352" s="484"/>
    </row>
    <row r="353" spans="8:8">
      <c r="H353" s="484"/>
    </row>
    <row r="354" spans="8:8">
      <c r="H354" s="484"/>
    </row>
    <row r="355" spans="8:8">
      <c r="H355" s="484"/>
    </row>
    <row r="356" spans="8:8">
      <c r="H356" s="484"/>
    </row>
    <row r="357" spans="8:8">
      <c r="H357" s="484"/>
    </row>
    <row r="358" spans="8:8">
      <c r="H358" s="484"/>
    </row>
    <row r="359" spans="8:8">
      <c r="H359" s="484"/>
    </row>
    <row r="360" spans="8:8">
      <c r="H360" s="484"/>
    </row>
    <row r="361" spans="8:8">
      <c r="H361" s="484"/>
    </row>
    <row r="362" spans="8:8">
      <c r="H362" s="484"/>
    </row>
    <row r="363" spans="8:8">
      <c r="H363" s="484"/>
    </row>
    <row r="364" spans="8:8">
      <c r="H364" s="484"/>
    </row>
    <row r="365" spans="8:8">
      <c r="H365" s="484"/>
    </row>
    <row r="366" spans="8:8">
      <c r="H366" s="484"/>
    </row>
    <row r="367" spans="8:8">
      <c r="H367" s="484"/>
    </row>
    <row r="368" spans="8:8">
      <c r="H368" s="484"/>
    </row>
    <row r="369" spans="8:8">
      <c r="H369" s="484"/>
    </row>
    <row r="370" spans="8:8">
      <c r="H370" s="484"/>
    </row>
    <row r="371" spans="8:8">
      <c r="H371" s="484"/>
    </row>
    <row r="372" spans="8:8">
      <c r="H372" s="484"/>
    </row>
    <row r="373" spans="8:8">
      <c r="H373" s="484"/>
    </row>
    <row r="374" spans="8:8">
      <c r="H374" s="484"/>
    </row>
    <row r="375" spans="8:8">
      <c r="H375" s="484"/>
    </row>
    <row r="376" spans="8:8">
      <c r="H376" s="484"/>
    </row>
    <row r="377" spans="8:8">
      <c r="H377" s="484"/>
    </row>
    <row r="378" spans="8:8">
      <c r="H378" s="484"/>
    </row>
    <row r="379" spans="8:8">
      <c r="H379" s="484"/>
    </row>
    <row r="380" spans="8:8">
      <c r="H380" s="484"/>
    </row>
    <row r="381" spans="8:8">
      <c r="H381" s="484"/>
    </row>
    <row r="382" spans="8:8">
      <c r="H382" s="484"/>
    </row>
    <row r="383" spans="8:8">
      <c r="H383" s="484"/>
    </row>
    <row r="384" spans="8:8">
      <c r="H384" s="484"/>
    </row>
    <row r="385" spans="8:8">
      <c r="H385" s="484"/>
    </row>
    <row r="386" spans="8:8">
      <c r="H386" s="484"/>
    </row>
    <row r="387" spans="8:8">
      <c r="H387" s="484"/>
    </row>
    <row r="388" spans="8:8">
      <c r="H388" s="484"/>
    </row>
    <row r="389" spans="8:8">
      <c r="H389" s="484"/>
    </row>
    <row r="390" spans="8:8">
      <c r="H390" s="484"/>
    </row>
    <row r="391" spans="8:8">
      <c r="H391" s="484"/>
    </row>
    <row r="392" spans="8:8">
      <c r="H392" s="484"/>
    </row>
    <row r="393" spans="8:8">
      <c r="H393" s="484"/>
    </row>
    <row r="394" spans="8:8">
      <c r="H394" s="484"/>
    </row>
    <row r="395" spans="8:8">
      <c r="H395" s="484"/>
    </row>
    <row r="396" spans="8:8">
      <c r="H396" s="484"/>
    </row>
    <row r="397" spans="8:8">
      <c r="H397" s="484"/>
    </row>
    <row r="398" spans="8:8">
      <c r="H398" s="484"/>
    </row>
    <row r="399" spans="8:8">
      <c r="H399" s="484"/>
    </row>
    <row r="400" spans="8:8">
      <c r="H400" s="484"/>
    </row>
    <row r="401" spans="8:8">
      <c r="H401" s="484"/>
    </row>
    <row r="402" spans="8:8">
      <c r="H402" s="484"/>
    </row>
    <row r="403" spans="8:8">
      <c r="H403" s="484"/>
    </row>
    <row r="404" spans="8:8">
      <c r="H404" s="484"/>
    </row>
    <row r="405" spans="8:8">
      <c r="H405" s="484"/>
    </row>
    <row r="406" spans="8:8">
      <c r="H406" s="484"/>
    </row>
    <row r="407" spans="8:8">
      <c r="H407" s="484"/>
    </row>
    <row r="408" spans="8:8">
      <c r="H408" s="484"/>
    </row>
    <row r="409" spans="8:8">
      <c r="H409" s="484"/>
    </row>
    <row r="410" spans="8:8">
      <c r="H410" s="484"/>
    </row>
    <row r="411" spans="8:8">
      <c r="H411" s="484"/>
    </row>
    <row r="412" spans="8:8">
      <c r="H412" s="484"/>
    </row>
    <row r="413" spans="8:8">
      <c r="H413" s="484"/>
    </row>
    <row r="414" spans="8:8">
      <c r="H414" s="484"/>
    </row>
    <row r="415" spans="8:8">
      <c r="H415" s="484"/>
    </row>
    <row r="416" spans="8:8">
      <c r="H416" s="484"/>
    </row>
    <row r="417" spans="8:8">
      <c r="H417" s="484"/>
    </row>
    <row r="418" spans="8:8">
      <c r="H418" s="484"/>
    </row>
    <row r="419" spans="8:8">
      <c r="H419" s="484"/>
    </row>
    <row r="420" spans="8:8">
      <c r="H420" s="484"/>
    </row>
    <row r="421" spans="8:8">
      <c r="H421" s="484"/>
    </row>
    <row r="422" spans="8:8">
      <c r="H422" s="484"/>
    </row>
    <row r="423" spans="8:8">
      <c r="H423" s="484"/>
    </row>
    <row r="424" spans="8:8">
      <c r="H424" s="484"/>
    </row>
    <row r="425" spans="8:8">
      <c r="H425" s="484"/>
    </row>
    <row r="426" spans="8:8">
      <c r="H426" s="484"/>
    </row>
    <row r="427" spans="8:8">
      <c r="H427" s="484"/>
    </row>
    <row r="428" spans="8:8">
      <c r="H428" s="484"/>
    </row>
    <row r="429" spans="8:8">
      <c r="H429" s="484"/>
    </row>
    <row r="430" spans="8:8">
      <c r="H430" s="484"/>
    </row>
    <row r="431" spans="8:8">
      <c r="H431" s="484"/>
    </row>
    <row r="432" spans="8:8">
      <c r="H432" s="484"/>
    </row>
    <row r="433" spans="8:8">
      <c r="H433" s="484"/>
    </row>
    <row r="434" spans="8:8">
      <c r="H434" s="484"/>
    </row>
    <row r="435" spans="8:8">
      <c r="H435" s="484"/>
    </row>
    <row r="436" spans="8:8">
      <c r="H436" s="484"/>
    </row>
    <row r="437" spans="8:8">
      <c r="H437" s="484"/>
    </row>
    <row r="438" spans="8:8">
      <c r="H438" s="484"/>
    </row>
    <row r="439" spans="8:8">
      <c r="H439" s="484"/>
    </row>
    <row r="440" spans="8:8">
      <c r="H440" s="484"/>
    </row>
    <row r="441" spans="8:8">
      <c r="H441" s="484"/>
    </row>
    <row r="442" spans="8:8">
      <c r="H442" s="484"/>
    </row>
    <row r="443" spans="8:8">
      <c r="H443" s="484"/>
    </row>
    <row r="444" spans="8:8">
      <c r="H444" s="484"/>
    </row>
    <row r="445" spans="8:8">
      <c r="H445" s="484"/>
    </row>
    <row r="446" spans="8:8">
      <c r="H446" s="484"/>
    </row>
    <row r="447" spans="8:8">
      <c r="H447" s="484"/>
    </row>
    <row r="448" spans="8:8">
      <c r="H448" s="484"/>
    </row>
    <row r="449" spans="8:8">
      <c r="H449" s="484"/>
    </row>
    <row r="450" spans="8:8">
      <c r="H450" s="484"/>
    </row>
    <row r="451" spans="8:8">
      <c r="H451" s="484"/>
    </row>
    <row r="452" spans="8:8">
      <c r="H452" s="484"/>
    </row>
    <row r="453" spans="8:8">
      <c r="H453" s="484"/>
    </row>
    <row r="454" spans="8:8">
      <c r="H454" s="484"/>
    </row>
    <row r="455" spans="8:8">
      <c r="H455" s="484"/>
    </row>
    <row r="456" spans="8:8">
      <c r="H456" s="484"/>
    </row>
    <row r="457" spans="8:8">
      <c r="H457" s="484"/>
    </row>
    <row r="458" spans="8:8">
      <c r="H458" s="484"/>
    </row>
    <row r="459" spans="8:8">
      <c r="H459" s="484"/>
    </row>
    <row r="460" spans="8:8">
      <c r="H460" s="484"/>
    </row>
    <row r="461" spans="8:8">
      <c r="H461" s="484"/>
    </row>
    <row r="462" spans="8:8">
      <c r="H462" s="484"/>
    </row>
    <row r="463" spans="8:8">
      <c r="H463" s="484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44140625" defaultRowHeight="13.2"/>
  <cols>
    <col min="1" max="1" width="3" style="26" customWidth="1"/>
    <col min="2" max="2" width="8.6640625" style="26" customWidth="1"/>
    <col min="3" max="3" width="11.4414062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44140625" style="26"/>
  </cols>
  <sheetData>
    <row r="1" spans="1:9" ht="17.399999999999999">
      <c r="A1" s="13"/>
      <c r="E1" s="425" t="s">
        <v>13</v>
      </c>
      <c r="F1" s="426"/>
      <c r="H1" s="72" t="s">
        <v>121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7.399999999999999">
      <c r="F4" s="501" t="s">
        <v>69</v>
      </c>
      <c r="H4" s="60"/>
    </row>
    <row r="5" spans="1:9" ht="12.75" customHeight="1">
      <c r="A5" s="108"/>
      <c r="B5" s="108"/>
      <c r="C5" s="108"/>
      <c r="D5" s="502"/>
      <c r="E5" s="502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0.199999999999999">
      <c r="A7" s="462">
        <v>6</v>
      </c>
      <c r="B7" s="24" t="s">
        <v>70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71</v>
      </c>
      <c r="C9" s="80" t="s">
        <v>72</v>
      </c>
      <c r="D9" s="75"/>
      <c r="E9" s="75"/>
      <c r="F9" s="75"/>
      <c r="G9" s="75"/>
      <c r="H9" s="76"/>
      <c r="I9" s="427"/>
    </row>
    <row r="10" spans="1:9" s="15" customFormat="1" ht="20.399999999999999">
      <c r="A10" s="55"/>
      <c r="B10" s="58" t="s">
        <v>29</v>
      </c>
      <c r="C10" s="58" t="s">
        <v>73</v>
      </c>
      <c r="D10" s="24" t="s">
        <v>28</v>
      </c>
      <c r="E10" s="24"/>
      <c r="F10" s="24"/>
      <c r="G10" s="58"/>
      <c r="H10" s="428" t="s">
        <v>481</v>
      </c>
    </row>
    <row r="11" spans="1:9" s="15" customFormat="1" ht="9.9" customHeight="1">
      <c r="A11" s="55"/>
      <c r="B11" s="58" t="s">
        <v>74</v>
      </c>
      <c r="C11" s="81" t="s">
        <v>75</v>
      </c>
      <c r="D11" s="55"/>
      <c r="E11" s="24"/>
      <c r="F11" s="24"/>
      <c r="G11" s="58"/>
      <c r="H11" s="464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03"/>
      <c r="D13" s="879"/>
      <c r="E13" s="880"/>
      <c r="F13" s="880"/>
      <c r="G13" s="881"/>
      <c r="H13" s="84"/>
    </row>
    <row r="14" spans="1:9" ht="18" customHeight="1">
      <c r="A14" s="51"/>
      <c r="B14" s="125"/>
      <c r="C14" s="503"/>
      <c r="D14" s="879"/>
      <c r="E14" s="880"/>
      <c r="F14" s="880"/>
      <c r="G14" s="881"/>
      <c r="H14" s="503"/>
    </row>
    <row r="15" spans="1:9" ht="18" customHeight="1">
      <c r="A15" s="51"/>
      <c r="B15" s="125"/>
      <c r="C15" s="503"/>
      <c r="D15" s="879"/>
      <c r="E15" s="880"/>
      <c r="F15" s="880"/>
      <c r="G15" s="881"/>
      <c r="H15" s="503"/>
    </row>
    <row r="16" spans="1:9" ht="18" customHeight="1">
      <c r="A16" s="504"/>
      <c r="B16" s="505"/>
      <c r="C16" s="503"/>
      <c r="D16" s="879"/>
      <c r="E16" s="880"/>
      <c r="F16" s="880"/>
      <c r="G16" s="881"/>
      <c r="H16" s="503"/>
    </row>
    <row r="17" spans="1:8" ht="18" customHeight="1">
      <c r="A17" s="51"/>
      <c r="B17" s="125"/>
      <c r="C17" s="503"/>
      <c r="D17" s="879"/>
      <c r="E17" s="880"/>
      <c r="F17" s="880"/>
      <c r="G17" s="881"/>
      <c r="H17" s="503"/>
    </row>
    <row r="18" spans="1:8" ht="18" customHeight="1">
      <c r="A18" s="51"/>
      <c r="B18" s="125"/>
      <c r="C18" s="503"/>
      <c r="D18" s="879"/>
      <c r="E18" s="880"/>
      <c r="F18" s="880"/>
      <c r="G18" s="881"/>
      <c r="H18" s="503"/>
    </row>
    <row r="19" spans="1:8" ht="18" customHeight="1">
      <c r="A19" s="51"/>
      <c r="B19" s="125"/>
      <c r="C19" s="503"/>
      <c r="D19" s="879"/>
      <c r="E19" s="880"/>
      <c r="F19" s="880"/>
      <c r="G19" s="881"/>
      <c r="H19" s="503"/>
    </row>
    <row r="20" spans="1:8" ht="18" customHeight="1">
      <c r="A20" s="504"/>
      <c r="B20" s="505"/>
      <c r="C20" s="503"/>
      <c r="D20" s="879"/>
      <c r="E20" s="880"/>
      <c r="F20" s="880"/>
      <c r="G20" s="881"/>
      <c r="H20" s="503"/>
    </row>
    <row r="21" spans="1:8" ht="18" customHeight="1">
      <c r="A21" s="51"/>
      <c r="B21" s="125"/>
      <c r="C21" s="503"/>
      <c r="D21" s="879"/>
      <c r="E21" s="880"/>
      <c r="F21" s="880"/>
      <c r="G21" s="881"/>
      <c r="H21" s="503"/>
    </row>
    <row r="22" spans="1:8" ht="18" customHeight="1">
      <c r="A22" s="51"/>
      <c r="B22" s="125"/>
      <c r="C22" s="503"/>
      <c r="D22" s="879"/>
      <c r="E22" s="880"/>
      <c r="F22" s="880"/>
      <c r="G22" s="881"/>
      <c r="H22" s="503"/>
    </row>
    <row r="23" spans="1:8" ht="18" customHeight="1">
      <c r="A23" s="51"/>
      <c r="B23" s="125"/>
      <c r="C23" s="503"/>
      <c r="D23" s="879"/>
      <c r="E23" s="880"/>
      <c r="F23" s="880"/>
      <c r="G23" s="881"/>
      <c r="H23" s="503"/>
    </row>
    <row r="24" spans="1:8" ht="18" customHeight="1">
      <c r="A24" s="504"/>
      <c r="B24" s="505"/>
      <c r="C24" s="503"/>
      <c r="D24" s="879"/>
      <c r="E24" s="880"/>
      <c r="F24" s="880"/>
      <c r="G24" s="881"/>
      <c r="H24" s="503"/>
    </row>
    <row r="25" spans="1:8" ht="18" customHeight="1">
      <c r="A25" s="51"/>
      <c r="B25" s="125"/>
      <c r="C25" s="503"/>
      <c r="D25" s="879"/>
      <c r="E25" s="880"/>
      <c r="F25" s="880"/>
      <c r="G25" s="881"/>
      <c r="H25" s="503"/>
    </row>
    <row r="26" spans="1:8" ht="18" customHeight="1">
      <c r="A26" s="51"/>
      <c r="B26" s="125"/>
      <c r="C26" s="503"/>
      <c r="D26" s="879"/>
      <c r="E26" s="880"/>
      <c r="F26" s="880"/>
      <c r="G26" s="881"/>
      <c r="H26" s="503"/>
    </row>
    <row r="27" spans="1:8" ht="18" customHeight="1">
      <c r="A27" s="51"/>
      <c r="B27" s="125"/>
      <c r="C27" s="503"/>
      <c r="D27" s="879"/>
      <c r="E27" s="880"/>
      <c r="F27" s="880"/>
      <c r="G27" s="881"/>
      <c r="H27" s="503"/>
    </row>
    <row r="28" spans="1:8" ht="18" customHeight="1">
      <c r="A28" s="504"/>
      <c r="B28" s="505"/>
      <c r="C28" s="503"/>
      <c r="D28" s="879"/>
      <c r="E28" s="880"/>
      <c r="F28" s="880"/>
      <c r="G28" s="881"/>
      <c r="H28" s="503"/>
    </row>
    <row r="29" spans="1:8" ht="18" customHeight="1">
      <c r="A29" s="51"/>
      <c r="B29" s="125"/>
      <c r="C29" s="503"/>
      <c r="D29" s="879"/>
      <c r="E29" s="880"/>
      <c r="F29" s="880"/>
      <c r="G29" s="881"/>
      <c r="H29" s="503"/>
    </row>
    <row r="30" spans="1:8" ht="18" customHeight="1">
      <c r="A30" s="51"/>
      <c r="B30" s="125"/>
      <c r="C30" s="503"/>
      <c r="D30" s="879"/>
      <c r="E30" s="880"/>
      <c r="F30" s="880"/>
      <c r="G30" s="881"/>
      <c r="H30" s="503"/>
    </row>
    <row r="31" spans="1:8" ht="18" customHeight="1">
      <c r="A31" s="51"/>
      <c r="B31" s="125"/>
      <c r="C31" s="503"/>
      <c r="D31" s="879"/>
      <c r="E31" s="880"/>
      <c r="F31" s="880"/>
      <c r="G31" s="881"/>
      <c r="H31" s="503"/>
    </row>
    <row r="32" spans="1:8" ht="18" customHeight="1">
      <c r="A32" s="504"/>
      <c r="B32" s="505"/>
      <c r="C32" s="503"/>
      <c r="D32" s="879"/>
      <c r="E32" s="880"/>
      <c r="F32" s="880"/>
      <c r="G32" s="881"/>
      <c r="H32" s="503"/>
    </row>
    <row r="33" spans="1:9" ht="18" customHeight="1">
      <c r="A33" s="51"/>
      <c r="B33" s="125"/>
      <c r="C33" s="503"/>
      <c r="D33" s="879"/>
      <c r="E33" s="880"/>
      <c r="F33" s="880"/>
      <c r="G33" s="881"/>
      <c r="H33" s="503"/>
    </row>
    <row r="34" spans="1:9" ht="18" customHeight="1">
      <c r="A34" s="51"/>
      <c r="B34" s="125"/>
      <c r="C34" s="503"/>
      <c r="D34" s="879"/>
      <c r="E34" s="880"/>
      <c r="F34" s="880"/>
      <c r="G34" s="881"/>
      <c r="H34" s="503"/>
    </row>
    <row r="35" spans="1:9" ht="18" customHeight="1">
      <c r="A35" s="51"/>
      <c r="B35" s="125"/>
      <c r="C35" s="503"/>
      <c r="D35" s="879"/>
      <c r="E35" s="880"/>
      <c r="F35" s="880"/>
      <c r="G35" s="881"/>
      <c r="H35" s="503"/>
    </row>
    <row r="36" spans="1:9" ht="18" customHeight="1">
      <c r="A36" s="504"/>
      <c r="B36" s="505"/>
      <c r="C36" s="503"/>
      <c r="D36" s="879"/>
      <c r="E36" s="880"/>
      <c r="F36" s="880"/>
      <c r="G36" s="881"/>
      <c r="H36" s="503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0.199999999999999">
      <c r="A38" s="462">
        <v>7</v>
      </c>
      <c r="B38" s="24" t="s">
        <v>76</v>
      </c>
      <c r="H38" s="58"/>
    </row>
    <row r="39" spans="1:9" s="24" customFormat="1">
      <c r="A39" s="85"/>
      <c r="H39" s="125"/>
    </row>
    <row r="40" spans="1:9" s="24" customFormat="1" ht="10.199999999999999">
      <c r="A40" s="55"/>
      <c r="B40" s="24" t="s">
        <v>77</v>
      </c>
      <c r="H40" s="58"/>
    </row>
    <row r="41" spans="1:9" s="75" customFormat="1" ht="6" customHeight="1">
      <c r="A41" s="86"/>
      <c r="H41" s="76"/>
    </row>
    <row r="42" spans="1:9" s="24" customFormat="1" ht="20.399999999999999">
      <c r="A42" s="55"/>
      <c r="B42" s="87" t="s">
        <v>143</v>
      </c>
      <c r="C42" s="46"/>
      <c r="D42" s="46"/>
      <c r="E42" s="46"/>
      <c r="F42" s="47"/>
      <c r="G42" s="429" t="s">
        <v>78</v>
      </c>
      <c r="H42" s="428" t="s">
        <v>481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61"/>
    </row>
    <row r="44" spans="1:9" s="10" customFormat="1">
      <c r="A44" s="51"/>
      <c r="G44" s="149"/>
      <c r="H44" s="76"/>
    </row>
    <row r="45" spans="1:9" s="10" customFormat="1">
      <c r="A45" s="504"/>
      <c r="B45" s="108"/>
      <c r="C45" s="108"/>
      <c r="D45" s="108"/>
      <c r="E45" s="108"/>
      <c r="F45" s="108"/>
      <c r="G45" s="506"/>
      <c r="H45" s="507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16</v>
      </c>
      <c r="E50" s="92" t="s">
        <v>79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140</v>
      </c>
      <c r="F54" s="93"/>
      <c r="G54" s="62"/>
      <c r="H54" s="62"/>
    </row>
    <row r="55" spans="1:8" s="10" customFormat="1"/>
    <row r="56" spans="1:8" s="10" customFormat="1">
      <c r="A56" s="24" t="s">
        <v>431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44140625" defaultRowHeight="13.2"/>
  <cols>
    <col min="1" max="1" width="2" style="1" customWidth="1"/>
    <col min="2" max="2" width="16.6640625" style="1" customWidth="1"/>
    <col min="3" max="3" width="19.109375" style="1" customWidth="1"/>
    <col min="4" max="4" width="17" style="1" customWidth="1"/>
    <col min="5" max="5" width="17.88671875" style="1" customWidth="1"/>
    <col min="6" max="6" width="19.6640625" style="1" customWidth="1"/>
    <col min="7" max="8" width="15.6640625" style="1" customWidth="1"/>
    <col min="9" max="16384" width="11.44140625" style="1"/>
  </cols>
  <sheetData>
    <row r="1" spans="1:8" ht="17.399999999999999">
      <c r="A1" s="28"/>
      <c r="D1" s="425" t="s">
        <v>13</v>
      </c>
      <c r="E1" s="426"/>
      <c r="F1" s="12" t="s">
        <v>80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7.399999999999999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22</v>
      </c>
      <c r="B6" s="59"/>
      <c r="C6" s="59"/>
      <c r="D6" s="64" t="s">
        <v>156</v>
      </c>
      <c r="E6" s="59"/>
      <c r="F6" s="49"/>
      <c r="G6" s="366"/>
    </row>
    <row r="7" spans="1:8" s="15" customFormat="1" ht="10.199999999999999">
      <c r="A7" s="55"/>
      <c r="B7" s="24"/>
      <c r="C7" s="24"/>
      <c r="D7" s="55"/>
      <c r="E7" s="24"/>
      <c r="F7" s="58"/>
      <c r="G7" s="366"/>
    </row>
    <row r="8" spans="1:8" s="107" customFormat="1">
      <c r="A8" s="55"/>
      <c r="B8" s="75"/>
      <c r="C8" s="75"/>
      <c r="D8" s="86"/>
      <c r="E8" s="75"/>
      <c r="F8" s="76"/>
      <c r="G8" s="430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0.199999999999999">
      <c r="A11" s="55" t="s">
        <v>45</v>
      </c>
      <c r="D11" s="55" t="s">
        <v>46</v>
      </c>
      <c r="E11" s="24" t="s">
        <v>455</v>
      </c>
      <c r="F11" s="58"/>
      <c r="G11" s="24"/>
    </row>
    <row r="12" spans="1:8" s="95" customFormat="1" ht="11.25" customHeight="1">
      <c r="A12" s="85"/>
      <c r="D12" s="81" t="s">
        <v>81</v>
      </c>
      <c r="E12" s="45" t="s">
        <v>41</v>
      </c>
      <c r="F12" s="96"/>
      <c r="G12" s="45"/>
    </row>
    <row r="13" spans="1:8" s="15" customFormat="1">
      <c r="A13" s="55"/>
      <c r="D13" s="431" t="s">
        <v>480</v>
      </c>
      <c r="E13" s="97" t="s">
        <v>40</v>
      </c>
      <c r="F13" s="97" t="s">
        <v>37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0.199999999999999">
      <c r="A16" s="55" t="s">
        <v>48</v>
      </c>
      <c r="F16" s="58"/>
    </row>
    <row r="17" spans="1:9" s="15" customFormat="1" ht="10.199999999999999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0.199999999999999">
      <c r="A20" s="40" t="s">
        <v>82</v>
      </c>
    </row>
    <row r="21" spans="1:9" s="15" customFormat="1" ht="10.199999999999999">
      <c r="A21" s="55"/>
      <c r="B21" s="24"/>
      <c r="C21" s="24"/>
      <c r="D21" s="24"/>
      <c r="E21" s="24"/>
      <c r="F21" s="58"/>
    </row>
    <row r="22" spans="1:9" s="15" customFormat="1" ht="10.199999999999999">
      <c r="A22" s="55" t="s">
        <v>33</v>
      </c>
      <c r="B22" s="46" t="s">
        <v>143</v>
      </c>
      <c r="C22" s="47"/>
      <c r="D22" s="55" t="s">
        <v>83</v>
      </c>
      <c r="E22" s="24"/>
      <c r="F22" s="81" t="s">
        <v>78</v>
      </c>
      <c r="G22" s="24"/>
      <c r="H22" s="24"/>
      <c r="I22" s="24"/>
    </row>
    <row r="23" spans="1:9" s="15" customFormat="1" ht="10.199999999999999">
      <c r="A23" s="55"/>
      <c r="B23" s="46"/>
      <c r="C23" s="47"/>
      <c r="D23" s="55"/>
      <c r="E23" s="24"/>
      <c r="F23" s="81"/>
    </row>
    <row r="24" spans="1:9" s="15" customFormat="1" ht="10.199999999999999">
      <c r="A24" s="55"/>
      <c r="B24" s="24"/>
      <c r="C24" s="24"/>
      <c r="D24" s="55"/>
      <c r="E24" s="24"/>
      <c r="F24" s="367"/>
    </row>
    <row r="25" spans="1:9" s="15" customFormat="1" ht="10.199999999999999">
      <c r="A25" s="68"/>
      <c r="B25" s="63"/>
      <c r="C25" s="63"/>
      <c r="D25" s="68"/>
      <c r="E25" s="63"/>
      <c r="F25" s="82"/>
    </row>
    <row r="26" spans="1:9" s="15" customFormat="1" ht="10.199999999999999">
      <c r="A26" s="55"/>
      <c r="B26" s="59" t="s">
        <v>84</v>
      </c>
      <c r="C26" s="59"/>
      <c r="D26" s="59"/>
      <c r="E26" s="59"/>
      <c r="F26" s="65"/>
    </row>
    <row r="27" spans="1:9" s="15" customFormat="1" ht="10.199999999999999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0.199999999999999">
      <c r="A32" s="55" t="s">
        <v>34</v>
      </c>
      <c r="B32" s="24" t="s">
        <v>85</v>
      </c>
      <c r="F32" s="58"/>
    </row>
    <row r="33" spans="1:6" s="15" customFormat="1" ht="10.199999999999999">
      <c r="A33" s="55"/>
      <c r="B33" s="24" t="s">
        <v>456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0.199999999999999">
      <c r="A42" s="55" t="s">
        <v>60</v>
      </c>
      <c r="B42" s="15" t="s">
        <v>86</v>
      </c>
      <c r="F42" s="58"/>
    </row>
    <row r="43" spans="1:6" s="15" customFormat="1" ht="10.199999999999999">
      <c r="A43" s="55"/>
      <c r="B43" s="69" t="s">
        <v>87</v>
      </c>
      <c r="C43" s="63" t="s">
        <v>88</v>
      </c>
      <c r="D43" s="63"/>
      <c r="E43" s="68" t="s">
        <v>89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0.199999999999999">
      <c r="A52" s="55" t="s">
        <v>63</v>
      </c>
      <c r="B52" s="24" t="s">
        <v>129</v>
      </c>
      <c r="C52" s="24"/>
      <c r="D52" s="24"/>
      <c r="E52" s="24"/>
      <c r="F52" s="58" t="s">
        <v>90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0.199999999999999">
      <c r="A57" s="55" t="s">
        <v>91</v>
      </c>
      <c r="C57" s="55" t="s">
        <v>128</v>
      </c>
      <c r="E57" s="15" t="s">
        <v>92</v>
      </c>
      <c r="F57" s="58"/>
    </row>
    <row r="58" spans="1:6" s="15" customFormat="1" ht="10.199999999999999">
      <c r="A58" s="85" t="s">
        <v>93</v>
      </c>
      <c r="C58" s="105" t="s">
        <v>458</v>
      </c>
      <c r="D58" s="105"/>
      <c r="E58" s="95" t="s">
        <v>40</v>
      </c>
      <c r="F58" s="97" t="s">
        <v>94</v>
      </c>
    </row>
    <row r="59" spans="1:6">
      <c r="A59" s="2"/>
      <c r="B59" s="11"/>
      <c r="C59" s="105" t="s">
        <v>457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0.199999999999999">
      <c r="D61" s="15" t="s">
        <v>95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0.199999999999999">
      <c r="B65" s="15" t="s">
        <v>16</v>
      </c>
      <c r="D65" s="15" t="s">
        <v>17</v>
      </c>
    </row>
    <row r="69" spans="1:6">
      <c r="D69" s="59" t="s">
        <v>140</v>
      </c>
      <c r="E69" s="59"/>
      <c r="F69" s="59"/>
    </row>
    <row r="71" spans="1:6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Normal="100" zoomScaleSheetLayoutView="85" workbookViewId="0"/>
  </sheetViews>
  <sheetFormatPr baseColWidth="10" defaultColWidth="11.44140625" defaultRowHeight="13.2"/>
  <cols>
    <col min="1" max="1" width="2" style="26" customWidth="1"/>
    <col min="2" max="2" width="16.88671875" style="26" customWidth="1"/>
    <col min="3" max="3" width="10.6640625" style="26" customWidth="1"/>
    <col min="4" max="4" width="8.5546875" style="26" customWidth="1"/>
    <col min="5" max="5" width="14" style="26" customWidth="1"/>
    <col min="6" max="6" width="8.10937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44140625" style="26"/>
  </cols>
  <sheetData>
    <row r="1" spans="1:12" ht="17.399999999999999">
      <c r="A1" s="13"/>
      <c r="E1" s="425" t="s">
        <v>13</v>
      </c>
      <c r="F1" s="426"/>
      <c r="J1" s="34" t="s">
        <v>479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7.399999999999999">
      <c r="A4" s="64" t="s">
        <v>460</v>
      </c>
      <c r="B4" s="62"/>
      <c r="C4" s="62"/>
      <c r="D4" s="109"/>
      <c r="E4" s="62"/>
      <c r="F4" s="109"/>
      <c r="G4" s="51"/>
      <c r="H4" s="110" t="s">
        <v>96</v>
      </c>
      <c r="I4" s="10"/>
      <c r="J4" s="60"/>
    </row>
    <row r="5" spans="1:12" s="508" customFormat="1" ht="17.399999999999999">
      <c r="A5" s="111" t="s">
        <v>459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22</v>
      </c>
      <c r="B7" s="59"/>
      <c r="C7" s="59"/>
      <c r="D7" s="64" t="s">
        <v>45</v>
      </c>
      <c r="E7" s="59"/>
      <c r="F7" s="59"/>
      <c r="G7" s="59"/>
      <c r="H7" s="59"/>
      <c r="I7" s="59"/>
      <c r="J7" s="109"/>
      <c r="K7" s="463"/>
    </row>
    <row r="8" spans="1:12" s="15" customFormat="1" ht="10.199999999999999">
      <c r="A8" s="896"/>
      <c r="B8" s="897"/>
      <c r="C8" s="898"/>
      <c r="D8" s="896"/>
      <c r="E8" s="897"/>
      <c r="F8" s="897"/>
      <c r="G8" s="897"/>
      <c r="H8" s="897"/>
      <c r="I8" s="897"/>
      <c r="J8" s="58"/>
      <c r="K8" s="463"/>
    </row>
    <row r="9" spans="1:12" s="107" customFormat="1">
      <c r="A9" s="896"/>
      <c r="B9" s="897"/>
      <c r="C9" s="898"/>
      <c r="D9" s="896"/>
      <c r="E9" s="897"/>
      <c r="F9" s="897"/>
      <c r="G9" s="897"/>
      <c r="H9" s="897"/>
      <c r="I9" s="897"/>
      <c r="J9" s="81" t="s">
        <v>46</v>
      </c>
      <c r="K9" s="480"/>
      <c r="L9" s="26"/>
    </row>
    <row r="10" spans="1:12">
      <c r="A10" s="896"/>
      <c r="B10" s="897"/>
      <c r="C10" s="898"/>
      <c r="D10" s="896"/>
      <c r="E10" s="897"/>
      <c r="F10" s="897"/>
      <c r="G10" s="897"/>
      <c r="H10" s="897"/>
      <c r="I10" s="897"/>
      <c r="J10" s="460" t="s">
        <v>145</v>
      </c>
      <c r="K10" s="10"/>
    </row>
    <row r="11" spans="1:12">
      <c r="A11" s="899"/>
      <c r="B11" s="900"/>
      <c r="C11" s="901"/>
      <c r="D11" s="899"/>
      <c r="E11" s="900"/>
      <c r="F11" s="900"/>
      <c r="G11" s="900"/>
      <c r="H11" s="900"/>
      <c r="I11" s="900"/>
      <c r="J11" s="82" t="s">
        <v>480</v>
      </c>
      <c r="K11" s="10"/>
    </row>
    <row r="12" spans="1:12" ht="31.2" customHeight="1">
      <c r="A12" s="116"/>
      <c r="B12" s="117" t="s">
        <v>147</v>
      </c>
      <c r="C12" s="118"/>
      <c r="D12" s="119"/>
      <c r="E12" s="119"/>
      <c r="F12" s="120"/>
      <c r="G12" s="476" t="s">
        <v>78</v>
      </c>
      <c r="H12" s="902" t="s">
        <v>130</v>
      </c>
      <c r="I12" s="903"/>
      <c r="J12" s="510" t="s">
        <v>461</v>
      </c>
    </row>
    <row r="13" spans="1:12" ht="15.9" customHeight="1">
      <c r="A13" s="51"/>
      <c r="B13" s="121"/>
      <c r="C13" s="122"/>
      <c r="D13" s="122"/>
      <c r="E13" s="122"/>
      <c r="F13" s="123"/>
      <c r="G13" s="124"/>
      <c r="H13" s="904"/>
      <c r="I13" s="905"/>
      <c r="J13" s="509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886" t="s">
        <v>4</v>
      </c>
      <c r="C16" s="887"/>
      <c r="D16" s="459"/>
      <c r="E16" s="459" t="s">
        <v>97</v>
      </c>
      <c r="F16" s="477"/>
      <c r="G16" s="461" t="s">
        <v>97</v>
      </c>
      <c r="H16" s="129"/>
      <c r="I16" s="459" t="s">
        <v>97</v>
      </c>
      <c r="J16" s="96"/>
    </row>
    <row r="17" spans="1:10" s="15" customFormat="1" ht="18.75" customHeight="1">
      <c r="A17" s="55"/>
      <c r="B17" s="24" t="s">
        <v>468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467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0.199999999999999">
      <c r="A19" s="55"/>
      <c r="F19" s="24"/>
      <c r="H19" s="58"/>
      <c r="J19" s="58"/>
    </row>
    <row r="20" spans="1:10" s="15" customFormat="1">
      <c r="A20" s="39">
        <v>2</v>
      </c>
      <c r="B20" s="888" t="s">
        <v>132</v>
      </c>
      <c r="C20" s="889"/>
      <c r="D20" s="462"/>
      <c r="E20" s="461" t="s">
        <v>111</v>
      </c>
      <c r="F20" s="462"/>
      <c r="G20" s="461" t="s">
        <v>111</v>
      </c>
      <c r="H20" s="459"/>
      <c r="I20" s="461" t="s">
        <v>111</v>
      </c>
      <c r="J20" s="58"/>
    </row>
    <row r="21" spans="1:10" s="15" customFormat="1">
      <c r="A21" s="55"/>
      <c r="B21" s="35"/>
      <c r="D21" s="140"/>
      <c r="E21" s="906"/>
      <c r="F21" s="481"/>
      <c r="G21" s="906"/>
      <c r="H21" s="472"/>
      <c r="I21" s="907"/>
      <c r="J21" s="58"/>
    </row>
    <row r="22" spans="1:10" s="15" customFormat="1">
      <c r="A22" s="55"/>
      <c r="B22" s="15" t="s">
        <v>462</v>
      </c>
      <c r="D22" s="141"/>
      <c r="E22" s="893"/>
      <c r="F22" s="479"/>
      <c r="G22" s="893"/>
      <c r="H22" s="473"/>
      <c r="I22" s="895"/>
      <c r="J22" s="58"/>
    </row>
    <row r="23" spans="1:10" s="15" customFormat="1">
      <c r="A23" s="55"/>
      <c r="D23" s="142"/>
      <c r="E23" s="892"/>
      <c r="F23" s="481"/>
      <c r="G23" s="892"/>
      <c r="H23" s="472"/>
      <c r="I23" s="894"/>
      <c r="J23" s="58"/>
    </row>
    <row r="24" spans="1:10" s="15" customFormat="1">
      <c r="A24" s="55"/>
      <c r="B24" s="15" t="s">
        <v>463</v>
      </c>
      <c r="D24" s="141"/>
      <c r="E24" s="893"/>
      <c r="F24" s="479"/>
      <c r="G24" s="893"/>
      <c r="H24" s="473"/>
      <c r="I24" s="895"/>
      <c r="J24" s="58"/>
    </row>
    <row r="25" spans="1:10" s="15" customFormat="1">
      <c r="A25" s="55"/>
      <c r="D25" s="140"/>
      <c r="E25" s="892"/>
      <c r="F25" s="481"/>
      <c r="G25" s="892"/>
      <c r="H25" s="472"/>
      <c r="I25" s="894"/>
      <c r="J25" s="58"/>
    </row>
    <row r="26" spans="1:10" s="15" customFormat="1">
      <c r="A26" s="55"/>
      <c r="B26" s="15" t="s">
        <v>464</v>
      </c>
      <c r="D26" s="141"/>
      <c r="E26" s="893"/>
      <c r="F26" s="479"/>
      <c r="G26" s="893"/>
      <c r="H26" s="473"/>
      <c r="I26" s="895"/>
      <c r="J26" s="58"/>
    </row>
    <row r="27" spans="1:10" s="15" customFormat="1">
      <c r="A27" s="55"/>
      <c r="D27" s="140"/>
      <c r="E27" s="892"/>
      <c r="F27" s="481"/>
      <c r="G27" s="892"/>
      <c r="H27" s="472"/>
      <c r="I27" s="892"/>
      <c r="J27" s="58"/>
    </row>
    <row r="28" spans="1:10" s="15" customFormat="1">
      <c r="A28" s="55"/>
      <c r="B28" s="15" t="s">
        <v>137</v>
      </c>
      <c r="D28" s="141"/>
      <c r="E28" s="893"/>
      <c r="F28" s="479"/>
      <c r="G28" s="893"/>
      <c r="H28" s="473"/>
      <c r="I28" s="893"/>
      <c r="J28" s="58"/>
    </row>
    <row r="29" spans="1:10" s="15" customFormat="1">
      <c r="A29" s="55"/>
      <c r="D29" s="140"/>
      <c r="E29" s="892"/>
      <c r="F29" s="481"/>
      <c r="G29" s="892"/>
      <c r="H29" s="472"/>
      <c r="I29" s="892"/>
      <c r="J29" s="58"/>
    </row>
    <row r="30" spans="1:10" s="15" customFormat="1">
      <c r="A30" s="55"/>
      <c r="B30" s="15" t="s">
        <v>98</v>
      </c>
      <c r="D30" s="141"/>
      <c r="E30" s="893"/>
      <c r="F30" s="479"/>
      <c r="G30" s="893"/>
      <c r="H30" s="473"/>
      <c r="I30" s="893"/>
      <c r="J30" s="58"/>
    </row>
    <row r="31" spans="1:10" s="15" customFormat="1">
      <c r="A31" s="55"/>
      <c r="D31" s="140"/>
      <c r="E31" s="892">
        <f>SUM(E21:E30)</f>
        <v>0</v>
      </c>
      <c r="F31" s="481"/>
      <c r="G31" s="892">
        <f>SUM(G21:G30)</f>
        <v>0</v>
      </c>
      <c r="H31" s="472"/>
      <c r="I31" s="892">
        <f>SUM(I21:I30)</f>
        <v>0</v>
      </c>
      <c r="J31" s="58"/>
    </row>
    <row r="32" spans="1:10" s="15" customFormat="1">
      <c r="A32" s="55"/>
      <c r="B32" s="15" t="s">
        <v>9</v>
      </c>
      <c r="D32" s="140"/>
      <c r="E32" s="893"/>
      <c r="F32" s="481"/>
      <c r="G32" s="893"/>
      <c r="H32" s="472"/>
      <c r="I32" s="893"/>
      <c r="J32" s="58"/>
    </row>
    <row r="33" spans="1:10" s="15" customFormat="1">
      <c r="A33" s="55"/>
      <c r="B33" s="890" t="s">
        <v>99</v>
      </c>
      <c r="C33" s="546"/>
      <c r="D33" s="142"/>
      <c r="E33" s="475"/>
      <c r="F33" s="143"/>
      <c r="G33" s="475"/>
      <c r="H33" s="474"/>
      <c r="I33" s="475"/>
      <c r="J33" s="58"/>
    </row>
    <row r="34" spans="1:10" s="15" customFormat="1">
      <c r="A34" s="55"/>
      <c r="B34" s="891"/>
      <c r="C34" s="546"/>
      <c r="D34" s="140"/>
      <c r="E34" s="471"/>
      <c r="F34" s="481"/>
      <c r="G34" s="471"/>
      <c r="H34" s="472"/>
      <c r="I34" s="471"/>
      <c r="J34" s="58"/>
    </row>
    <row r="35" spans="1:10" s="15" customFormat="1">
      <c r="A35" s="55"/>
      <c r="B35" s="885" t="s">
        <v>100</v>
      </c>
      <c r="C35" s="546"/>
      <c r="D35" s="140"/>
      <c r="E35" s="906"/>
      <c r="F35" s="481"/>
      <c r="G35" s="906"/>
      <c r="H35" s="472"/>
      <c r="I35" s="907"/>
      <c r="J35" s="58"/>
    </row>
    <row r="36" spans="1:10" s="15" customFormat="1">
      <c r="A36" s="55"/>
      <c r="B36" s="891"/>
      <c r="C36" s="546"/>
      <c r="D36" s="141"/>
      <c r="E36" s="893"/>
      <c r="F36" s="479"/>
      <c r="G36" s="893"/>
      <c r="H36" s="473"/>
      <c r="I36" s="895"/>
      <c r="J36" s="58"/>
    </row>
    <row r="37" spans="1:10" s="15" customFormat="1">
      <c r="A37" s="55"/>
      <c r="B37" s="885" t="s">
        <v>101</v>
      </c>
      <c r="C37" s="739"/>
      <c r="D37" s="140"/>
      <c r="E37" s="892"/>
      <c r="F37" s="481"/>
      <c r="G37" s="892"/>
      <c r="H37" s="472"/>
      <c r="I37" s="894"/>
      <c r="J37" s="58"/>
    </row>
    <row r="38" spans="1:10" s="15" customFormat="1">
      <c r="A38" s="55"/>
      <c r="B38" s="885"/>
      <c r="C38" s="739"/>
      <c r="D38" s="141"/>
      <c r="E38" s="893"/>
      <c r="F38" s="479"/>
      <c r="G38" s="893"/>
      <c r="H38" s="473"/>
      <c r="I38" s="895"/>
      <c r="J38" s="58"/>
    </row>
    <row r="39" spans="1:10" s="15" customFormat="1">
      <c r="A39" s="55"/>
      <c r="B39" s="885" t="s">
        <v>133</v>
      </c>
      <c r="C39" s="739"/>
      <c r="D39" s="140"/>
      <c r="E39" s="892"/>
      <c r="F39" s="481"/>
      <c r="G39" s="892"/>
      <c r="H39" s="472"/>
      <c r="I39" s="894"/>
      <c r="J39" s="58"/>
    </row>
    <row r="40" spans="1:10" s="15" customFormat="1">
      <c r="A40" s="55"/>
      <c r="B40" s="885"/>
      <c r="C40" s="739"/>
      <c r="D40" s="141"/>
      <c r="E40" s="893"/>
      <c r="F40" s="479"/>
      <c r="G40" s="893"/>
      <c r="H40" s="473"/>
      <c r="I40" s="895"/>
      <c r="J40" s="58"/>
    </row>
    <row r="41" spans="1:10" s="15" customFormat="1">
      <c r="A41" s="55"/>
      <c r="B41" s="885" t="s">
        <v>32</v>
      </c>
      <c r="C41" s="739"/>
      <c r="D41" s="140"/>
      <c r="E41" s="892"/>
      <c r="F41" s="481"/>
      <c r="G41" s="892"/>
      <c r="H41" s="472"/>
      <c r="I41" s="894"/>
      <c r="J41" s="58"/>
    </row>
    <row r="42" spans="1:10" s="15" customFormat="1">
      <c r="A42" s="55"/>
      <c r="B42" s="885"/>
      <c r="C42" s="739"/>
      <c r="D42" s="141"/>
      <c r="E42" s="893"/>
      <c r="F42" s="479"/>
      <c r="G42" s="893"/>
      <c r="H42" s="473"/>
      <c r="I42" s="895"/>
      <c r="J42" s="58"/>
    </row>
    <row r="43" spans="1:10" s="15" customFormat="1">
      <c r="A43" s="55"/>
      <c r="B43" s="885" t="s">
        <v>103</v>
      </c>
      <c r="C43" s="546"/>
      <c r="D43" s="140"/>
      <c r="E43" s="892"/>
      <c r="F43" s="481"/>
      <c r="G43" s="892"/>
      <c r="H43" s="472"/>
      <c r="I43" s="894"/>
      <c r="J43" s="58"/>
    </row>
    <row r="44" spans="1:10" s="15" customFormat="1" ht="11.25" customHeight="1">
      <c r="A44" s="55"/>
      <c r="B44" s="891"/>
      <c r="C44" s="546"/>
      <c r="D44" s="141"/>
      <c r="E44" s="893"/>
      <c r="F44" s="479"/>
      <c r="G44" s="893"/>
      <c r="H44" s="473"/>
      <c r="I44" s="895"/>
      <c r="J44" s="58"/>
    </row>
    <row r="45" spans="1:10" s="15" customFormat="1" ht="11.25" customHeight="1">
      <c r="A45" s="55"/>
      <c r="B45" s="882"/>
      <c r="C45" s="883"/>
      <c r="D45" s="140"/>
      <c r="E45" s="892"/>
      <c r="F45" s="481"/>
      <c r="G45" s="892"/>
      <c r="H45" s="472"/>
      <c r="I45" s="894"/>
      <c r="J45" s="58"/>
    </row>
    <row r="46" spans="1:10" s="15" customFormat="1" ht="11.25" customHeight="1">
      <c r="A46" s="55"/>
      <c r="B46" s="884"/>
      <c r="C46" s="883"/>
      <c r="D46" s="141"/>
      <c r="E46" s="893"/>
      <c r="F46" s="479"/>
      <c r="G46" s="893"/>
      <c r="H46" s="473"/>
      <c r="I46" s="895"/>
      <c r="J46" s="58"/>
    </row>
    <row r="47" spans="1:10" s="15" customFormat="1" ht="10.199999999999999">
      <c r="A47" s="55"/>
      <c r="D47" s="55"/>
      <c r="E47" s="144"/>
      <c r="F47" s="465"/>
      <c r="G47" s="144"/>
      <c r="H47" s="145"/>
      <c r="I47" s="144"/>
      <c r="J47" s="58"/>
    </row>
    <row r="48" spans="1:10" s="15" customFormat="1">
      <c r="A48" s="55"/>
      <c r="B48" s="35" t="s">
        <v>104</v>
      </c>
      <c r="D48" s="146"/>
      <c r="E48" s="906">
        <f>SUM(E31:E46)</f>
        <v>0</v>
      </c>
      <c r="F48" s="481"/>
      <c r="G48" s="906">
        <f>SUM(G31:G46)</f>
        <v>0</v>
      </c>
      <c r="H48" s="472"/>
      <c r="I48" s="907">
        <f>SUM(I31:I46)</f>
        <v>0</v>
      </c>
      <c r="J48" s="81"/>
    </row>
    <row r="49" spans="1:10" s="15" customFormat="1" ht="13.95" customHeight="1" thickBot="1">
      <c r="A49" s="147"/>
      <c r="B49" s="135"/>
      <c r="C49" s="135"/>
      <c r="D49" s="147"/>
      <c r="E49" s="908"/>
      <c r="F49" s="469"/>
      <c r="G49" s="908"/>
      <c r="H49" s="148"/>
      <c r="I49" s="909"/>
      <c r="J49" s="81"/>
    </row>
    <row r="50" spans="1:10" s="10" customFormat="1">
      <c r="A50" s="51"/>
      <c r="J50" s="149"/>
    </row>
    <row r="51" spans="1:10" s="24" customFormat="1" ht="10.199999999999999">
      <c r="A51" s="39">
        <v>3</v>
      </c>
      <c r="B51" s="36" t="s">
        <v>105</v>
      </c>
      <c r="D51" s="465" t="s">
        <v>138</v>
      </c>
      <c r="E51" s="461">
        <v>12</v>
      </c>
      <c r="F51" s="465" t="s">
        <v>138</v>
      </c>
      <c r="G51" s="461">
        <v>12</v>
      </c>
      <c r="H51" s="465" t="s">
        <v>138</v>
      </c>
      <c r="I51" s="461">
        <v>12</v>
      </c>
      <c r="J51" s="81" t="s">
        <v>112</v>
      </c>
    </row>
    <row r="52" spans="1:10" s="24" customFormat="1" ht="15" customHeight="1">
      <c r="A52" s="55"/>
      <c r="D52" s="150" t="s">
        <v>106</v>
      </c>
      <c r="E52" s="151">
        <f>E48*E51</f>
        <v>0</v>
      </c>
      <c r="F52" s="150" t="s">
        <v>106</v>
      </c>
      <c r="G52" s="151">
        <f>G48*G51</f>
        <v>0</v>
      </c>
      <c r="H52" s="83" t="s">
        <v>106</v>
      </c>
      <c r="I52" s="151">
        <f>I48*I51</f>
        <v>0</v>
      </c>
      <c r="J52" s="152">
        <f>I52+G52+E52</f>
        <v>0</v>
      </c>
    </row>
    <row r="53" spans="1:10" s="15" customFormat="1" ht="10.199999999999999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107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0.199999999999999">
      <c r="F65" s="15" t="s">
        <v>95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0.199999999999999">
      <c r="B69" s="15" t="s">
        <v>16</v>
      </c>
      <c r="D69" s="24"/>
      <c r="E69" s="24"/>
      <c r="F69" s="15" t="s">
        <v>17</v>
      </c>
    </row>
    <row r="73" spans="1:10">
      <c r="E73" s="24"/>
      <c r="F73" s="59" t="s">
        <v>140</v>
      </c>
      <c r="G73" s="59"/>
      <c r="H73" s="59"/>
      <c r="I73" s="59"/>
      <c r="J73" s="59"/>
    </row>
    <row r="75" spans="1:10">
      <c r="A75" s="26" t="s">
        <v>466</v>
      </c>
    </row>
    <row r="76" spans="1:10">
      <c r="A76" s="26" t="s">
        <v>465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Q141"/>
  <sheetViews>
    <sheetView tabSelected="1" topLeftCell="A40" zoomScaleNormal="100" zoomScaleSheetLayoutView="110" workbookViewId="0">
      <selection activeCell="A26" sqref="A26:L26"/>
    </sheetView>
  </sheetViews>
  <sheetFormatPr baseColWidth="10" defaultColWidth="2.6640625" defaultRowHeight="13.2"/>
  <cols>
    <col min="1" max="16384" width="2.6640625" style="41"/>
  </cols>
  <sheetData>
    <row r="1" spans="1:33" ht="17.399999999999999">
      <c r="A1" s="18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187"/>
      <c r="W1" s="358" t="s">
        <v>6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3" ht="4.95" customHeight="1" thickBot="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288"/>
    </row>
    <row r="3" spans="1:33" ht="5.0999999999999996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200"/>
    </row>
    <row r="4" spans="1:33" ht="17.399999999999999">
      <c r="A4" s="22"/>
      <c r="B4" s="478" t="s">
        <v>469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37"/>
      <c r="Q4" s="337"/>
      <c r="R4" s="24"/>
      <c r="S4" s="24"/>
      <c r="T4" s="191"/>
      <c r="U4" s="191"/>
      <c r="V4" s="191"/>
      <c r="W4" s="248"/>
      <c r="X4" s="191"/>
      <c r="Y4" s="191"/>
      <c r="Z4" s="191"/>
      <c r="AA4" s="191"/>
      <c r="AB4" s="191"/>
      <c r="AC4" s="191"/>
      <c r="AD4" s="191"/>
      <c r="AE4" s="191"/>
      <c r="AF4" s="191"/>
      <c r="AG4" s="201"/>
    </row>
    <row r="5" spans="1:33" ht="5.0999999999999996" customHeight="1" thickBot="1">
      <c r="A5" s="19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96"/>
    </row>
    <row r="6" spans="1:33" ht="17.399999999999999">
      <c r="A6" s="355"/>
      <c r="B6" s="520" t="s">
        <v>0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185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445"/>
    </row>
    <row r="7" spans="1:33" ht="13.2" customHeight="1">
      <c r="A7" s="20"/>
      <c r="B7" s="160" t="s">
        <v>182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3"/>
      <c r="S7" s="173"/>
      <c r="T7" s="173"/>
      <c r="U7" s="173"/>
      <c r="V7" s="173"/>
      <c r="W7" s="173"/>
      <c r="X7" s="10"/>
      <c r="Y7" s="10"/>
      <c r="Z7" s="10"/>
      <c r="AA7" s="10"/>
      <c r="AB7" s="10"/>
      <c r="AC7" s="10"/>
      <c r="AD7" s="10"/>
      <c r="AE7" s="10"/>
      <c r="AF7" s="10"/>
      <c r="AG7" s="288"/>
    </row>
    <row r="8" spans="1:33" ht="4.95" customHeight="1">
      <c r="A8" s="31"/>
      <c r="B8" s="16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73"/>
      <c r="S8" s="173"/>
      <c r="T8" s="173"/>
      <c r="U8" s="173"/>
      <c r="V8" s="173"/>
      <c r="W8" s="173"/>
      <c r="X8" s="10"/>
      <c r="Y8" s="10"/>
      <c r="Z8" s="10"/>
      <c r="AA8" s="10"/>
      <c r="AB8" s="10"/>
      <c r="AC8" s="10"/>
      <c r="AD8" s="10"/>
      <c r="AE8" s="10"/>
      <c r="AF8" s="10"/>
      <c r="AG8" s="288"/>
    </row>
    <row r="9" spans="1:33" ht="13.2" customHeight="1">
      <c r="A9" s="189"/>
      <c r="B9" s="160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7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88"/>
    </row>
    <row r="10" spans="1:33" ht="13.2" customHeight="1">
      <c r="A10" s="20"/>
      <c r="B10" s="160" t="s">
        <v>183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88"/>
    </row>
    <row r="11" spans="1:33" ht="4.95" customHeight="1" thickBot="1">
      <c r="A11" s="31"/>
      <c r="B11" s="16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88"/>
    </row>
    <row r="12" spans="1:33" ht="13.2" customHeight="1">
      <c r="A12" s="189" t="s">
        <v>11</v>
      </c>
      <c r="B12" s="535" t="s">
        <v>496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73"/>
      <c r="V12" s="279" t="s">
        <v>156</v>
      </c>
      <c r="W12" s="356"/>
      <c r="X12" s="257"/>
      <c r="Y12" s="257"/>
      <c r="Z12" s="257"/>
      <c r="AA12" s="257"/>
      <c r="AB12" s="257"/>
      <c r="AC12" s="257"/>
      <c r="AD12" s="257"/>
      <c r="AE12" s="257"/>
      <c r="AF12" s="257"/>
      <c r="AG12" s="445"/>
    </row>
    <row r="13" spans="1:33" ht="14.4" customHeight="1">
      <c r="A13" s="20"/>
      <c r="B13" s="535" t="s">
        <v>493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914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3"/>
    </row>
    <row r="14" spans="1:33" ht="13.2" customHeight="1">
      <c r="A14" s="537"/>
      <c r="B14" s="535" t="s">
        <v>494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914"/>
      <c r="W14" s="912"/>
      <c r="X14" s="912"/>
      <c r="Y14" s="912"/>
      <c r="Z14" s="912"/>
      <c r="AA14" s="912"/>
      <c r="AB14" s="912"/>
      <c r="AC14" s="912"/>
      <c r="AD14" s="912"/>
      <c r="AE14" s="912"/>
      <c r="AF14" s="912"/>
      <c r="AG14" s="913"/>
    </row>
    <row r="15" spans="1:33" ht="5.4" customHeight="1">
      <c r="A15" s="20"/>
      <c r="B15" s="16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3"/>
      <c r="V15" s="914"/>
      <c r="W15" s="912"/>
      <c r="X15" s="912"/>
      <c r="Y15" s="912"/>
      <c r="Z15" s="912"/>
      <c r="AA15" s="912"/>
      <c r="AB15" s="912"/>
      <c r="AC15" s="912"/>
      <c r="AD15" s="912"/>
      <c r="AE15" s="912"/>
      <c r="AF15" s="912"/>
      <c r="AG15" s="913"/>
    </row>
    <row r="16" spans="1:33" ht="4.95" customHeight="1" thickBot="1">
      <c r="A16" s="2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47"/>
      <c r="V16" s="915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1"/>
    </row>
    <row r="17" spans="1:33" ht="13.2" customHeight="1">
      <c r="A17" s="178" t="s">
        <v>377</v>
      </c>
      <c r="B17" s="179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445"/>
      <c r="V17" s="279" t="s">
        <v>373</v>
      </c>
      <c r="W17" s="179"/>
      <c r="X17" s="257"/>
      <c r="Y17" s="257"/>
      <c r="Z17" s="257"/>
      <c r="AA17" s="257"/>
      <c r="AB17" s="257"/>
      <c r="AC17" s="257"/>
      <c r="AD17" s="257"/>
      <c r="AE17" s="257"/>
      <c r="AF17" s="257"/>
      <c r="AG17" s="445"/>
    </row>
    <row r="18" spans="1:33" ht="13.2" customHeight="1">
      <c r="A18" s="23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446"/>
      <c r="V18" s="357" t="s">
        <v>374</v>
      </c>
      <c r="W18" s="24"/>
      <c r="X18" s="10"/>
      <c r="Y18" s="10"/>
      <c r="Z18" s="10"/>
      <c r="AA18" s="10"/>
      <c r="AB18" s="10"/>
      <c r="AC18" s="10"/>
      <c r="AD18" s="10"/>
      <c r="AE18" s="10"/>
      <c r="AF18" s="10"/>
      <c r="AG18" s="288"/>
    </row>
    <row r="19" spans="1:33" ht="13.2" customHeight="1">
      <c r="A19" s="927"/>
      <c r="B19" s="743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/>
      <c r="O19" s="743"/>
      <c r="P19" s="743"/>
      <c r="Q19" s="743"/>
      <c r="R19" s="743"/>
      <c r="S19" s="743"/>
      <c r="T19" s="306"/>
      <c r="U19" s="446"/>
      <c r="V19" s="550" t="s">
        <v>493</v>
      </c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2"/>
    </row>
    <row r="20" spans="1:33" ht="13.2" customHeight="1">
      <c r="A20" s="927"/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306"/>
      <c r="U20" s="446"/>
      <c r="V20" s="550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2"/>
    </row>
    <row r="21" spans="1:33" ht="13.2" customHeight="1">
      <c r="A21" s="927"/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306"/>
      <c r="U21" s="446"/>
      <c r="V21" s="550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2"/>
    </row>
    <row r="22" spans="1:33" ht="13.2" customHeight="1" thickBot="1">
      <c r="A22" s="531"/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3"/>
      <c r="V22" s="553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5"/>
    </row>
    <row r="23" spans="1:33" ht="4.95" customHeight="1">
      <c r="A23" s="519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77"/>
    </row>
    <row r="24" spans="1:33" ht="13.2" customHeight="1">
      <c r="A24" s="20" t="s">
        <v>498</v>
      </c>
      <c r="B24" s="24"/>
      <c r="C24" s="10"/>
      <c r="D24" s="10"/>
      <c r="E24" s="10"/>
      <c r="F24" s="10"/>
      <c r="G24" s="10"/>
      <c r="H24" s="10"/>
      <c r="I24" s="163"/>
      <c r="J24" s="163"/>
      <c r="K24" s="163"/>
      <c r="L24" s="163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88"/>
    </row>
    <row r="25" spans="1:33" ht="13.2" customHeight="1">
      <c r="A25" s="20" t="s">
        <v>499</v>
      </c>
      <c r="B25" s="10"/>
      <c r="C25" s="335"/>
      <c r="D25" s="335"/>
      <c r="E25" s="335"/>
      <c r="F25" s="331"/>
      <c r="G25" s="331"/>
      <c r="H25" s="331"/>
      <c r="I25" s="331"/>
      <c r="J25" s="331"/>
      <c r="K25" s="163"/>
      <c r="L25" s="163"/>
      <c r="M25" s="51" t="s">
        <v>497</v>
      </c>
      <c r="O25" s="10"/>
      <c r="P25" s="10"/>
      <c r="Q25" s="10"/>
      <c r="R25" s="10"/>
      <c r="S25" s="163"/>
      <c r="T25" s="10"/>
      <c r="AA25" s="51" t="s">
        <v>353</v>
      </c>
      <c r="AB25" s="10"/>
      <c r="AC25" s="10"/>
      <c r="AD25" s="10"/>
      <c r="AE25" s="10"/>
      <c r="AF25" s="10"/>
      <c r="AG25" s="288"/>
    </row>
    <row r="26" spans="1:33" ht="13.2" customHeight="1">
      <c r="A26" s="940" t="s">
        <v>500</v>
      </c>
      <c r="B26" s="743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919"/>
      <c r="N26" s="743"/>
      <c r="O26" s="743"/>
      <c r="P26" s="743"/>
      <c r="Q26" s="743"/>
      <c r="R26" s="743"/>
      <c r="S26" s="743"/>
      <c r="T26" s="743"/>
      <c r="U26" s="748"/>
      <c r="V26" s="748"/>
      <c r="W26" s="748"/>
      <c r="X26" s="748"/>
      <c r="Y26" s="748"/>
      <c r="Z26" s="926"/>
      <c r="AA26" s="922"/>
      <c r="AB26" s="923"/>
      <c r="AC26" s="923"/>
      <c r="AD26" s="923"/>
      <c r="AE26" s="923"/>
      <c r="AF26" s="923"/>
      <c r="AG26" s="924"/>
    </row>
    <row r="27" spans="1:33" ht="13.2" customHeight="1">
      <c r="A27" s="939"/>
      <c r="B27" s="785"/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925"/>
      <c r="N27" s="785"/>
      <c r="O27" s="785"/>
      <c r="P27" s="785"/>
      <c r="Q27" s="785"/>
      <c r="R27" s="785"/>
      <c r="S27" s="785"/>
      <c r="T27" s="785"/>
      <c r="U27" s="917"/>
      <c r="V27" s="917"/>
      <c r="W27" s="917"/>
      <c r="X27" s="917"/>
      <c r="Y27" s="917"/>
      <c r="Z27" s="918"/>
      <c r="AA27" s="920"/>
      <c r="AB27" s="769"/>
      <c r="AC27" s="769"/>
      <c r="AD27" s="769"/>
      <c r="AE27" s="769"/>
      <c r="AF27" s="769"/>
      <c r="AG27" s="921"/>
    </row>
    <row r="28" spans="1:33" ht="4.95" customHeight="1">
      <c r="A28" s="37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88"/>
    </row>
    <row r="29" spans="1:33" ht="13.2" customHeight="1" thickBot="1">
      <c r="A29" s="514">
        <v>1</v>
      </c>
      <c r="B29" s="344" t="s">
        <v>355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95"/>
      <c r="R29" s="463"/>
      <c r="S29" s="457"/>
      <c r="T29" s="24"/>
      <c r="U29" s="172"/>
      <c r="V29" s="172"/>
      <c r="W29" s="172"/>
      <c r="X29" s="172"/>
      <c r="Y29" s="172"/>
      <c r="Z29" s="10"/>
      <c r="AA29" s="10"/>
      <c r="AB29" s="10"/>
      <c r="AC29" s="10"/>
      <c r="AD29" s="10"/>
      <c r="AE29" s="10"/>
      <c r="AF29" s="10"/>
      <c r="AG29" s="288"/>
    </row>
    <row r="30" spans="1:33" ht="13.2" customHeight="1" thickBot="1">
      <c r="A30" s="348" t="s">
        <v>11</v>
      </c>
      <c r="B30" s="347" t="s">
        <v>356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88"/>
    </row>
    <row r="31" spans="1:33" ht="4.95" customHeight="1">
      <c r="A31" s="20"/>
      <c r="B31" s="10"/>
      <c r="C31" s="10"/>
      <c r="D31" s="10"/>
      <c r="E31" s="10"/>
      <c r="F31" s="10"/>
      <c r="G31" s="10"/>
      <c r="H31" s="10"/>
      <c r="I31" s="172"/>
      <c r="J31" s="172"/>
      <c r="K31" s="172"/>
      <c r="L31" s="172"/>
      <c r="M31" s="172"/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335"/>
      <c r="AC31" s="335"/>
      <c r="AD31" s="335"/>
      <c r="AE31" s="10"/>
      <c r="AF31" s="10"/>
      <c r="AG31" s="288"/>
    </row>
    <row r="32" spans="1:33" ht="13.2" customHeight="1" thickBot="1">
      <c r="A32" s="515">
        <v>2</v>
      </c>
      <c r="B32" s="13" t="s">
        <v>354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288"/>
    </row>
    <row r="33" spans="1:33" ht="13.2" customHeight="1" thickBot="1">
      <c r="A33" s="348"/>
      <c r="B33" s="345" t="s">
        <v>491</v>
      </c>
      <c r="C33" s="10"/>
      <c r="D33" s="10"/>
      <c r="E33" s="24"/>
      <c r="F33" s="24"/>
      <c r="G33" s="24"/>
      <c r="H33" s="172"/>
      <c r="I33" s="172"/>
      <c r="J33" s="172"/>
      <c r="K33" s="172"/>
      <c r="L33" s="172"/>
      <c r="M33" s="24"/>
      <c r="N33" s="24"/>
      <c r="O33" s="24"/>
      <c r="P33" s="172"/>
      <c r="Q33" s="172"/>
      <c r="R33" s="172"/>
      <c r="S33" s="172"/>
      <c r="T33" s="172"/>
      <c r="U33" s="24"/>
      <c r="V33" s="24"/>
      <c r="W33" s="24"/>
      <c r="X33" s="24"/>
      <c r="Y33" s="172"/>
      <c r="Z33" s="172"/>
      <c r="AA33" s="172"/>
      <c r="AB33" s="172"/>
      <c r="AC33" s="172"/>
      <c r="AD33" s="172"/>
      <c r="AE33" s="24"/>
      <c r="AF33" s="24"/>
      <c r="AG33" s="194"/>
    </row>
    <row r="34" spans="1:33" ht="13.2" customHeight="1">
      <c r="A34" s="347"/>
      <c r="B34" s="346" t="s">
        <v>357</v>
      </c>
      <c r="C34" s="10"/>
      <c r="D34" s="10"/>
      <c r="E34" s="24"/>
      <c r="F34" s="24"/>
      <c r="G34" s="24"/>
      <c r="H34" s="172"/>
      <c r="I34" s="172"/>
      <c r="J34" s="172"/>
      <c r="K34" s="172"/>
      <c r="L34" s="172"/>
      <c r="M34" s="24"/>
      <c r="N34" s="24"/>
      <c r="O34" s="24"/>
      <c r="P34" s="172"/>
      <c r="Q34" s="172"/>
      <c r="R34" s="172"/>
      <c r="S34" s="172"/>
      <c r="T34" s="172"/>
      <c r="U34" s="24"/>
      <c r="V34" s="24"/>
      <c r="W34" s="24"/>
      <c r="X34" s="24"/>
      <c r="Y34" s="172"/>
      <c r="Z34" s="172"/>
      <c r="AA34" s="172"/>
      <c r="AB34" s="172"/>
      <c r="AC34" s="172"/>
      <c r="AD34" s="172"/>
      <c r="AE34" s="24"/>
      <c r="AF34" s="24"/>
      <c r="AG34" s="194"/>
    </row>
    <row r="35" spans="1:33" ht="13.2" customHeight="1">
      <c r="A35" s="347"/>
      <c r="B35" s="346" t="s">
        <v>470</v>
      </c>
      <c r="C35" s="10"/>
      <c r="D35" s="1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194"/>
    </row>
    <row r="36" spans="1:33" ht="4.95" customHeight="1">
      <c r="A36" s="347"/>
      <c r="B36" s="24"/>
      <c r="C36" s="10"/>
      <c r="D36" s="1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4"/>
    </row>
    <row r="37" spans="1:33" ht="13.2" customHeight="1" thickBot="1">
      <c r="A37" s="515">
        <v>3</v>
      </c>
      <c r="B37" s="13" t="s">
        <v>358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4"/>
    </row>
    <row r="38" spans="1:33" ht="13.2" customHeight="1" thickBot="1">
      <c r="A38" s="348" t="s">
        <v>11</v>
      </c>
      <c r="B38" s="480" t="s">
        <v>359</v>
      </c>
      <c r="C38" s="480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R38" s="300"/>
      <c r="S38" s="482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4"/>
    </row>
    <row r="39" spans="1:33" ht="4.95" customHeigh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0"/>
      <c r="R39" s="10"/>
      <c r="S39" s="153"/>
      <c r="T39" s="24"/>
      <c r="U39" s="24"/>
      <c r="V39" s="24"/>
      <c r="W39" s="24"/>
      <c r="X39" s="24"/>
      <c r="Y39" s="24"/>
      <c r="AA39" s="24"/>
      <c r="AB39" s="24"/>
      <c r="AC39" s="24"/>
      <c r="AD39" s="24"/>
      <c r="AE39" s="24"/>
      <c r="AF39" s="24"/>
      <c r="AG39" s="194"/>
    </row>
    <row r="40" spans="1:33" ht="13.2" customHeight="1">
      <c r="A40" s="22"/>
      <c r="B40" s="24"/>
      <c r="C40" s="482" t="s">
        <v>312</v>
      </c>
      <c r="D40" s="916"/>
      <c r="E40" s="917"/>
      <c r="F40" s="917"/>
      <c r="G40" s="917"/>
      <c r="H40" s="917"/>
      <c r="I40" s="918"/>
      <c r="K40" s="920">
        <v>0</v>
      </c>
      <c r="L40" s="769"/>
      <c r="M40" s="769"/>
      <c r="N40" s="769"/>
      <c r="O40" s="769"/>
      <c r="P40" s="769"/>
      <c r="Q40" s="769"/>
      <c r="R40" s="300"/>
      <c r="S40" s="482" t="s">
        <v>312</v>
      </c>
      <c r="T40" s="916"/>
      <c r="U40" s="917"/>
      <c r="V40" s="917"/>
      <c r="W40" s="917"/>
      <c r="X40" s="917"/>
      <c r="Y40" s="918"/>
      <c r="AA40" s="920">
        <v>0</v>
      </c>
      <c r="AB40" s="769"/>
      <c r="AC40" s="769"/>
      <c r="AD40" s="769"/>
      <c r="AE40" s="769"/>
      <c r="AF40" s="769"/>
      <c r="AG40" s="921"/>
    </row>
    <row r="41" spans="1:33" ht="4.95" customHeight="1">
      <c r="A41" s="2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"/>
      <c r="R41" s="10"/>
      <c r="S41" s="153"/>
      <c r="T41" s="24"/>
      <c r="U41" s="24"/>
      <c r="V41" s="24"/>
      <c r="W41" s="24"/>
      <c r="X41" s="24"/>
      <c r="Y41" s="24"/>
      <c r="AA41" s="24"/>
      <c r="AB41" s="24"/>
      <c r="AC41" s="24"/>
      <c r="AD41" s="24"/>
      <c r="AE41" s="24"/>
      <c r="AF41" s="24"/>
      <c r="AG41" s="194"/>
    </row>
    <row r="42" spans="1:33" ht="13.2" customHeight="1">
      <c r="A42" s="22"/>
      <c r="B42" s="24"/>
      <c r="C42" s="482" t="s">
        <v>312</v>
      </c>
      <c r="D42" s="916"/>
      <c r="E42" s="917"/>
      <c r="F42" s="917"/>
      <c r="G42" s="917"/>
      <c r="H42" s="917"/>
      <c r="I42" s="918"/>
      <c r="K42" s="920">
        <v>0</v>
      </c>
      <c r="L42" s="769"/>
      <c r="M42" s="769"/>
      <c r="N42" s="769"/>
      <c r="O42" s="769"/>
      <c r="P42" s="769"/>
      <c r="Q42" s="769"/>
      <c r="R42" s="300"/>
      <c r="S42" s="482" t="s">
        <v>312</v>
      </c>
      <c r="T42" s="916"/>
      <c r="U42" s="917"/>
      <c r="V42" s="917"/>
      <c r="W42" s="917"/>
      <c r="X42" s="917"/>
      <c r="Y42" s="918"/>
      <c r="AA42" s="920">
        <v>0</v>
      </c>
      <c r="AB42" s="769"/>
      <c r="AC42" s="769"/>
      <c r="AD42" s="769"/>
      <c r="AE42" s="769"/>
      <c r="AF42" s="769"/>
      <c r="AG42" s="921"/>
    </row>
    <row r="43" spans="1:33" ht="4.95" customHeigh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0"/>
      <c r="R43" s="10"/>
      <c r="S43" s="153"/>
      <c r="T43" s="24"/>
      <c r="U43" s="24"/>
      <c r="V43" s="24"/>
      <c r="W43" s="24"/>
      <c r="X43" s="24"/>
      <c r="Y43" s="24"/>
      <c r="AA43" s="24"/>
      <c r="AB43" s="24"/>
      <c r="AC43" s="24"/>
      <c r="AD43" s="24"/>
      <c r="AE43" s="24"/>
      <c r="AF43" s="24"/>
      <c r="AG43" s="194"/>
    </row>
    <row r="44" spans="1:33" ht="13.2" customHeight="1">
      <c r="A44" s="22"/>
      <c r="B44" s="24"/>
      <c r="C44" s="482" t="s">
        <v>312</v>
      </c>
      <c r="D44" s="916"/>
      <c r="E44" s="917"/>
      <c r="F44" s="917"/>
      <c r="G44" s="917"/>
      <c r="H44" s="917"/>
      <c r="I44" s="918"/>
      <c r="K44" s="920">
        <v>0</v>
      </c>
      <c r="L44" s="769"/>
      <c r="M44" s="769"/>
      <c r="N44" s="769"/>
      <c r="O44" s="769"/>
      <c r="P44" s="769"/>
      <c r="Q44" s="769"/>
      <c r="R44" s="300"/>
      <c r="S44" s="482" t="s">
        <v>312</v>
      </c>
      <c r="T44" s="916"/>
      <c r="U44" s="917"/>
      <c r="V44" s="917"/>
      <c r="W44" s="917"/>
      <c r="X44" s="917"/>
      <c r="Y44" s="918"/>
      <c r="AA44" s="920">
        <v>0</v>
      </c>
      <c r="AB44" s="769"/>
      <c r="AC44" s="769"/>
      <c r="AD44" s="769"/>
      <c r="AE44" s="769"/>
      <c r="AF44" s="769"/>
      <c r="AG44" s="921"/>
    </row>
    <row r="45" spans="1:33" ht="4.95" customHeight="1">
      <c r="A45" s="2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0"/>
      <c r="R45" s="10"/>
      <c r="S45" s="153"/>
      <c r="T45" s="24"/>
      <c r="U45" s="24"/>
      <c r="V45" s="24"/>
      <c r="W45" s="24"/>
      <c r="X45" s="24"/>
      <c r="Y45" s="24"/>
      <c r="AA45" s="24"/>
      <c r="AB45" s="24"/>
      <c r="AC45" s="24"/>
      <c r="AD45" s="24"/>
      <c r="AE45" s="24"/>
      <c r="AF45" s="24"/>
      <c r="AG45" s="194"/>
    </row>
    <row r="46" spans="1:33" ht="13.2" customHeight="1">
      <c r="A46" s="22"/>
      <c r="B46" s="24"/>
      <c r="C46" s="482" t="s">
        <v>312</v>
      </c>
      <c r="D46" s="916"/>
      <c r="E46" s="917"/>
      <c r="F46" s="917"/>
      <c r="G46" s="917"/>
      <c r="H46" s="917"/>
      <c r="I46" s="918"/>
      <c r="K46" s="920">
        <v>0</v>
      </c>
      <c r="L46" s="769"/>
      <c r="M46" s="769"/>
      <c r="N46" s="769"/>
      <c r="O46" s="769"/>
      <c r="P46" s="769"/>
      <c r="Q46" s="769"/>
      <c r="R46" s="300"/>
      <c r="S46" s="482" t="s">
        <v>312</v>
      </c>
      <c r="T46" s="916"/>
      <c r="U46" s="917"/>
      <c r="V46" s="917"/>
      <c r="W46" s="917"/>
      <c r="X46" s="917"/>
      <c r="Y46" s="918"/>
      <c r="AA46" s="920">
        <v>0</v>
      </c>
      <c r="AB46" s="769"/>
      <c r="AC46" s="769"/>
      <c r="AD46" s="769"/>
      <c r="AE46" s="769"/>
      <c r="AF46" s="769"/>
      <c r="AG46" s="921"/>
    </row>
    <row r="47" spans="1:33" ht="16.8" customHeight="1" thickBot="1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0"/>
      <c r="R47" s="10"/>
      <c r="S47" s="153"/>
      <c r="T47" s="24"/>
      <c r="U47" s="24"/>
      <c r="V47" s="24"/>
      <c r="W47" s="24"/>
      <c r="X47" s="24"/>
      <c r="Y47" s="24"/>
      <c r="AA47" s="24"/>
      <c r="AB47" s="24"/>
      <c r="AC47" s="24"/>
      <c r="AD47" s="24"/>
      <c r="AE47" s="24"/>
      <c r="AF47" s="24"/>
      <c r="AG47" s="194"/>
    </row>
    <row r="48" spans="1:33" ht="15" customHeight="1" thickBot="1">
      <c r="A48" s="22"/>
      <c r="B48" s="10" t="s">
        <v>370</v>
      </c>
      <c r="C48" s="24"/>
      <c r="D48" s="24"/>
      <c r="E48" s="24"/>
      <c r="F48" s="24"/>
      <c r="G48" s="24"/>
      <c r="H48" s="24"/>
      <c r="L48" s="348"/>
      <c r="M48" s="10" t="s">
        <v>371</v>
      </c>
      <c r="O48" s="24"/>
      <c r="P48" s="348"/>
      <c r="Q48" s="343" t="s">
        <v>312</v>
      </c>
      <c r="R48" s="353"/>
      <c r="S48" s="917"/>
      <c r="T48" s="917"/>
      <c r="U48" s="917"/>
      <c r="V48" s="918"/>
      <c r="W48" s="10" t="s">
        <v>361</v>
      </c>
      <c r="X48" s="24"/>
      <c r="Y48" s="24"/>
      <c r="Z48" s="349" t="s">
        <v>360</v>
      </c>
      <c r="AA48" s="932">
        <v>0</v>
      </c>
      <c r="AB48" s="933"/>
      <c r="AC48" s="933"/>
      <c r="AD48" s="933"/>
      <c r="AE48" s="933"/>
      <c r="AF48" s="933"/>
      <c r="AG48" s="934"/>
    </row>
    <row r="49" spans="1:43" ht="12" customHeight="1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O49" s="24"/>
      <c r="P49" s="24"/>
      <c r="Q49" s="264"/>
      <c r="R49" s="24"/>
      <c r="S49" s="24"/>
      <c r="T49" s="172"/>
      <c r="U49" s="172"/>
      <c r="V49" s="172"/>
      <c r="W49" s="172"/>
      <c r="X49" s="172"/>
      <c r="Y49" s="24"/>
      <c r="Z49" s="172"/>
      <c r="AA49" s="172"/>
      <c r="AB49" s="172"/>
      <c r="AC49" s="172"/>
      <c r="AD49" s="172"/>
      <c r="AE49" s="24"/>
      <c r="AF49" s="24"/>
      <c r="AG49" s="194"/>
    </row>
    <row r="50" spans="1:43" ht="13.2" customHeight="1">
      <c r="A50" s="515">
        <v>4</v>
      </c>
      <c r="B50" s="344" t="s">
        <v>362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194"/>
    </row>
    <row r="51" spans="1:43" ht="4.95" customHeight="1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4"/>
    </row>
    <row r="52" spans="1:43" ht="13.2" customHeight="1">
      <c r="A52" s="516" t="s">
        <v>363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94"/>
    </row>
    <row r="53" spans="1:43" ht="13.2" customHeight="1">
      <c r="A53" s="517" t="s">
        <v>364</v>
      </c>
      <c r="B53" s="164"/>
      <c r="C53" s="164"/>
      <c r="D53" s="164"/>
      <c r="E53" s="164"/>
      <c r="F53" s="164"/>
      <c r="G53" s="164"/>
      <c r="H53" s="164"/>
      <c r="I53" s="164"/>
      <c r="K53" s="164"/>
      <c r="L53" s="352" t="s">
        <v>365</v>
      </c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350" t="s">
        <v>366</v>
      </c>
      <c r="X53" s="164"/>
      <c r="Y53" s="164"/>
      <c r="Z53" s="164"/>
      <c r="AA53" s="164"/>
      <c r="AB53" s="164"/>
      <c r="AC53" s="164"/>
      <c r="AD53" s="164"/>
      <c r="AE53" s="164"/>
      <c r="AF53" s="164"/>
      <c r="AG53" s="222"/>
    </row>
    <row r="54" spans="1:43" ht="13.2" customHeight="1">
      <c r="A54" s="927" t="s">
        <v>495</v>
      </c>
      <c r="B54" s="743"/>
      <c r="C54" s="743"/>
      <c r="D54" s="743"/>
      <c r="E54" s="743"/>
      <c r="F54" s="743"/>
      <c r="G54" s="743"/>
      <c r="H54" s="743"/>
      <c r="I54" s="743"/>
      <c r="J54" s="743"/>
      <c r="K54" s="889"/>
      <c r="L54" s="742"/>
      <c r="M54" s="743"/>
      <c r="N54" s="743"/>
      <c r="O54" s="743"/>
      <c r="P54" s="743"/>
      <c r="Q54" s="743"/>
      <c r="R54" s="743"/>
      <c r="S54" s="743"/>
      <c r="T54" s="743"/>
      <c r="U54" s="743"/>
      <c r="V54" s="889"/>
      <c r="W54" s="742"/>
      <c r="X54" s="743"/>
      <c r="Y54" s="743"/>
      <c r="Z54" s="743"/>
      <c r="AA54" s="743"/>
      <c r="AB54" s="743"/>
      <c r="AC54" s="743"/>
      <c r="AD54" s="743"/>
      <c r="AE54" s="743"/>
      <c r="AF54" s="743"/>
      <c r="AG54" s="928"/>
    </row>
    <row r="55" spans="1:43" ht="13.2" customHeight="1">
      <c r="A55" s="518"/>
      <c r="B55" s="489"/>
      <c r="C55" s="470"/>
      <c r="D55" s="470"/>
      <c r="E55" s="470"/>
      <c r="F55" s="470"/>
      <c r="G55" s="470"/>
      <c r="H55" s="470"/>
      <c r="I55" s="470"/>
      <c r="J55" s="536"/>
      <c r="K55" s="538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83"/>
      <c r="X55" s="470"/>
      <c r="Y55" s="470"/>
      <c r="Z55" s="470"/>
      <c r="AA55" s="511"/>
      <c r="AB55" s="511"/>
      <c r="AC55" s="511"/>
      <c r="AD55" s="511"/>
      <c r="AE55" s="511"/>
      <c r="AF55" s="511"/>
      <c r="AG55" s="513"/>
    </row>
    <row r="56" spans="1:43" ht="4.95" customHeight="1" thickBot="1">
      <c r="A56" s="515"/>
      <c r="B56" s="2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8"/>
    </row>
    <row r="57" spans="1:43" ht="13.2" customHeight="1" thickBot="1">
      <c r="A57" s="20"/>
      <c r="B57" s="54" t="s">
        <v>367</v>
      </c>
      <c r="C57" s="54"/>
      <c r="D57" s="526"/>
      <c r="E57" s="526"/>
      <c r="F57" s="526"/>
      <c r="G57" s="526"/>
      <c r="H57" s="526"/>
      <c r="I57" s="526"/>
      <c r="J57" s="526"/>
      <c r="K57" s="526"/>
      <c r="L57" s="528"/>
      <c r="M57" s="935"/>
      <c r="N57" s="935"/>
      <c r="O57" s="935"/>
      <c r="P57" s="935"/>
      <c r="Q57" s="935"/>
      <c r="R57" s="526"/>
      <c r="S57" s="348"/>
      <c r="T57" s="54" t="s">
        <v>368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8"/>
    </row>
    <row r="58" spans="1:43" ht="4.95" customHeight="1" thickBot="1">
      <c r="A58" s="20"/>
      <c r="B58" s="34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8"/>
    </row>
    <row r="59" spans="1:43" ht="13.2" customHeight="1" thickBot="1">
      <c r="A59" s="20"/>
      <c r="B59" s="348"/>
      <c r="C59" s="54" t="s">
        <v>471</v>
      </c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87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7"/>
    </row>
    <row r="60" spans="1:43" ht="13.2" customHeight="1">
      <c r="A60" s="20"/>
      <c r="B60" s="10"/>
      <c r="C60" s="936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7"/>
      <c r="R60" s="937"/>
      <c r="S60" s="937"/>
      <c r="T60" s="937"/>
      <c r="U60" s="937"/>
      <c r="V60" s="937"/>
      <c r="W60" s="937"/>
      <c r="X60" s="937"/>
      <c r="Y60" s="937"/>
      <c r="Z60" s="937"/>
      <c r="AA60" s="937"/>
      <c r="AB60" s="937"/>
      <c r="AC60" s="937"/>
      <c r="AD60" s="937"/>
      <c r="AE60" s="937"/>
      <c r="AF60" s="937"/>
      <c r="AG60" s="938"/>
    </row>
    <row r="61" spans="1:43" ht="13.2" customHeight="1">
      <c r="A61" s="20"/>
      <c r="B61" s="10"/>
      <c r="C61" s="529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12"/>
    </row>
    <row r="62" spans="1:43" ht="13.2" customHeight="1">
      <c r="A62" s="22"/>
      <c r="B62" s="10"/>
      <c r="C62" s="742"/>
      <c r="D62" s="743"/>
      <c r="E62" s="743"/>
      <c r="F62" s="743"/>
      <c r="G62" s="743"/>
      <c r="H62" s="743"/>
      <c r="I62" s="743"/>
      <c r="J62" s="743"/>
      <c r="K62" s="743"/>
      <c r="L62" s="743"/>
      <c r="M62" s="743"/>
      <c r="N62" s="743"/>
      <c r="O62" s="743"/>
      <c r="P62" s="743"/>
      <c r="Q62" s="743"/>
      <c r="R62" s="743"/>
      <c r="S62" s="743"/>
      <c r="T62" s="743"/>
      <c r="U62" s="743"/>
      <c r="V62" s="743"/>
      <c r="W62" s="743"/>
      <c r="X62" s="743"/>
      <c r="Y62" s="743"/>
      <c r="Z62" s="743"/>
      <c r="AA62" s="743"/>
      <c r="AB62" s="743"/>
      <c r="AC62" s="743"/>
      <c r="AD62" s="743"/>
      <c r="AE62" s="743"/>
      <c r="AF62" s="743"/>
      <c r="AG62" s="928"/>
      <c r="AQ62" s="534"/>
    </row>
    <row r="63" spans="1:43" ht="13.2" customHeight="1">
      <c r="A63" s="20"/>
      <c r="B63" s="10"/>
      <c r="C63" s="929"/>
      <c r="D63" s="930"/>
      <c r="E63" s="930"/>
      <c r="F63" s="930"/>
      <c r="G63" s="930"/>
      <c r="H63" s="930"/>
      <c r="I63" s="930"/>
      <c r="J63" s="930"/>
      <c r="K63" s="930"/>
      <c r="L63" s="930"/>
      <c r="M63" s="930"/>
      <c r="N63" s="930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0"/>
      <c r="AF63" s="930"/>
      <c r="AG63" s="931"/>
    </row>
    <row r="64" spans="1:43" ht="4.95" customHeight="1">
      <c r="A64" s="20"/>
      <c r="B64" s="10"/>
      <c r="C64" s="3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8"/>
    </row>
    <row r="65" spans="1:33" ht="13.2" customHeight="1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351" t="s">
        <v>369</v>
      </c>
      <c r="P65" s="10"/>
      <c r="Q65" s="351"/>
      <c r="R65" s="351"/>
      <c r="S65" s="10"/>
      <c r="T65" s="35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8"/>
    </row>
    <row r="66" spans="1:33" ht="13.2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351"/>
      <c r="P66" s="10"/>
      <c r="Q66" s="351"/>
      <c r="R66" s="351"/>
      <c r="S66" s="10"/>
      <c r="T66" s="35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8"/>
    </row>
    <row r="67" spans="1:33" ht="13.2" customHeight="1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351"/>
      <c r="R67" s="351"/>
      <c r="S67" s="10"/>
      <c r="T67" s="35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8"/>
    </row>
    <row r="68" spans="1:33">
      <c r="A68" s="2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24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77"/>
    </row>
    <row r="69" spans="1:33">
      <c r="A69" s="181" t="s">
        <v>16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163"/>
      <c r="N69" s="163"/>
      <c r="O69" s="59" t="s">
        <v>17</v>
      </c>
      <c r="P69" s="449"/>
      <c r="Q69" s="449"/>
      <c r="R69" s="449"/>
      <c r="S69" s="449"/>
      <c r="T69" s="449"/>
      <c r="U69" s="449"/>
      <c r="V69" s="449"/>
      <c r="W69" s="449"/>
      <c r="X69" s="449"/>
      <c r="Y69" s="449"/>
      <c r="Z69" s="449"/>
      <c r="AA69" s="449"/>
      <c r="AB69" s="449"/>
      <c r="AC69" s="449"/>
      <c r="AD69" s="449"/>
      <c r="AE69" s="449"/>
      <c r="AF69" s="449"/>
      <c r="AG69" s="450"/>
    </row>
    <row r="70" spans="1:33">
      <c r="A70" s="175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24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77"/>
    </row>
    <row r="71" spans="1:33">
      <c r="A71" s="175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24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77"/>
    </row>
    <row r="72" spans="1:33" ht="13.8" thickBot="1">
      <c r="A72" s="451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182" t="s">
        <v>140</v>
      </c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4"/>
    </row>
    <row r="73" spans="1:33" ht="13.2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ht="13.2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1:33" ht="13.2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ht="13.2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1:33" ht="13.2" customHeight="1">
      <c r="A77" s="45"/>
      <c r="B77" s="45"/>
      <c r="C77" s="338"/>
      <c r="D77" s="338"/>
      <c r="E77" s="338"/>
      <c r="F77" s="338"/>
      <c r="G77" s="338"/>
      <c r="H77" s="338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339"/>
      <c r="AE77" s="339"/>
      <c r="AF77" s="339"/>
      <c r="AG77" s="339"/>
    </row>
    <row r="78" spans="1:33" ht="13.2" customHeight="1">
      <c r="A78" s="45"/>
      <c r="B78" s="45"/>
      <c r="C78" s="338"/>
      <c r="D78" s="338"/>
      <c r="E78" s="338"/>
      <c r="F78" s="338"/>
      <c r="G78" s="338"/>
      <c r="H78" s="338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339"/>
      <c r="AE78" s="339"/>
      <c r="AF78" s="339"/>
      <c r="AG78" s="339"/>
    </row>
    <row r="79" spans="1:33" ht="13.2" customHeight="1">
      <c r="A79" s="45"/>
      <c r="B79" s="45"/>
      <c r="C79" s="338"/>
      <c r="D79" s="338"/>
      <c r="E79" s="338"/>
      <c r="F79" s="338"/>
      <c r="G79" s="338"/>
      <c r="H79" s="338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339"/>
      <c r="AE79" s="339"/>
      <c r="AF79" s="339"/>
      <c r="AG79" s="339"/>
    </row>
    <row r="80" spans="1:33" ht="13.2" customHeight="1">
      <c r="A80" s="45"/>
      <c r="B80" s="45"/>
      <c r="C80" s="338"/>
      <c r="D80" s="338"/>
      <c r="E80" s="338"/>
      <c r="F80" s="338"/>
      <c r="G80" s="338"/>
      <c r="H80" s="338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339"/>
      <c r="AE80" s="339"/>
      <c r="AF80" s="339"/>
      <c r="AG80" s="339"/>
    </row>
    <row r="81" spans="1:33" ht="13.2" customHeight="1">
      <c r="A81" s="45"/>
      <c r="B81" s="45"/>
      <c r="C81" s="338"/>
      <c r="D81" s="338"/>
      <c r="E81" s="338"/>
      <c r="F81" s="338"/>
      <c r="G81" s="338"/>
      <c r="H81" s="338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339"/>
      <c r="AE81" s="339"/>
      <c r="AF81" s="339"/>
      <c r="AG81" s="339"/>
    </row>
    <row r="82" spans="1:33" ht="13.2" customHeight="1">
      <c r="A82" s="45"/>
      <c r="B82" s="45"/>
      <c r="C82" s="338"/>
      <c r="D82" s="338"/>
      <c r="E82" s="338"/>
      <c r="F82" s="338"/>
      <c r="G82" s="338"/>
      <c r="H82" s="338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339"/>
      <c r="AE82" s="339"/>
      <c r="AF82" s="339"/>
      <c r="AG82" s="339"/>
    </row>
    <row r="83" spans="1:33" ht="13.2" customHeight="1">
      <c r="A83" s="45"/>
      <c r="B83" s="45"/>
      <c r="C83" s="338"/>
      <c r="D83" s="338"/>
      <c r="E83" s="338"/>
      <c r="F83" s="338"/>
      <c r="G83" s="338"/>
      <c r="H83" s="338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339"/>
      <c r="AE83" s="339"/>
      <c r="AF83" s="339"/>
      <c r="AG83" s="339"/>
    </row>
    <row r="84" spans="1:33" ht="13.2" customHeight="1">
      <c r="A84" s="45"/>
      <c r="B84" s="45"/>
      <c r="C84" s="338"/>
      <c r="D84" s="338"/>
      <c r="E84" s="338"/>
      <c r="F84" s="338"/>
      <c r="G84" s="338"/>
      <c r="H84" s="338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339"/>
      <c r="AE84" s="339"/>
      <c r="AF84" s="339"/>
      <c r="AG84" s="339"/>
    </row>
    <row r="85" spans="1:33" ht="13.2" customHeight="1">
      <c r="A85" s="45"/>
      <c r="B85" s="45"/>
      <c r="C85" s="338"/>
      <c r="D85" s="338"/>
      <c r="E85" s="338"/>
      <c r="F85" s="338"/>
      <c r="G85" s="338"/>
      <c r="H85" s="338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339"/>
      <c r="AE85" s="339"/>
      <c r="AF85" s="339"/>
      <c r="AG85" s="339"/>
    </row>
    <row r="86" spans="1:33" ht="13.2" customHeight="1">
      <c r="A86" s="45"/>
      <c r="B86" s="45"/>
      <c r="C86" s="338"/>
      <c r="D86" s="338"/>
      <c r="E86" s="338"/>
      <c r="F86" s="338"/>
      <c r="G86" s="338"/>
      <c r="H86" s="338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339"/>
      <c r="AE86" s="339"/>
      <c r="AF86" s="339"/>
      <c r="AG86" s="339"/>
    </row>
    <row r="87" spans="1:33" ht="13.2" customHeight="1">
      <c r="A87" s="45"/>
      <c r="B87" s="45"/>
      <c r="C87" s="338"/>
      <c r="D87" s="338"/>
      <c r="E87" s="338"/>
      <c r="F87" s="338"/>
      <c r="G87" s="338"/>
      <c r="H87" s="338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339"/>
      <c r="AE87" s="339"/>
      <c r="AF87" s="339"/>
      <c r="AG87" s="339"/>
    </row>
    <row r="88" spans="1:33" ht="13.2" customHeight="1">
      <c r="A88" s="45"/>
      <c r="B88" s="45"/>
      <c r="C88" s="338"/>
      <c r="D88" s="338"/>
      <c r="E88" s="338"/>
      <c r="F88" s="338"/>
      <c r="G88" s="338"/>
      <c r="H88" s="338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339"/>
      <c r="AE88" s="339"/>
      <c r="AF88" s="339"/>
      <c r="AG88" s="339"/>
    </row>
    <row r="89" spans="1:33" ht="13.2" customHeight="1">
      <c r="A89" s="45"/>
      <c r="B89" s="45"/>
      <c r="C89" s="338"/>
      <c r="D89" s="338"/>
      <c r="E89" s="338"/>
      <c r="F89" s="338"/>
      <c r="G89" s="338"/>
      <c r="H89" s="338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339"/>
      <c r="AE89" s="339"/>
      <c r="AF89" s="339"/>
      <c r="AG89" s="339"/>
    </row>
    <row r="90" spans="1:33" ht="13.2" customHeight="1">
      <c r="A90" s="45"/>
      <c r="B90" s="45"/>
      <c r="C90" s="338"/>
      <c r="D90" s="338"/>
      <c r="E90" s="338"/>
      <c r="F90" s="338"/>
      <c r="G90" s="338"/>
      <c r="H90" s="338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339"/>
      <c r="AE90" s="339"/>
      <c r="AF90" s="339"/>
      <c r="AG90" s="339"/>
    </row>
    <row r="91" spans="1:33" ht="13.2" customHeight="1">
      <c r="A91" s="45"/>
      <c r="B91" s="45"/>
      <c r="C91" s="338"/>
      <c r="D91" s="338"/>
      <c r="E91" s="338"/>
      <c r="F91" s="338"/>
      <c r="G91" s="338"/>
      <c r="H91" s="338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339"/>
      <c r="AE91" s="339"/>
      <c r="AF91" s="339"/>
      <c r="AG91" s="339"/>
    </row>
    <row r="92" spans="1:33" ht="13.2" customHeight="1">
      <c r="A92" s="45"/>
      <c r="B92" s="45"/>
      <c r="C92" s="338"/>
      <c r="D92" s="338"/>
      <c r="E92" s="338"/>
      <c r="F92" s="338"/>
      <c r="G92" s="338"/>
      <c r="H92" s="338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339"/>
      <c r="AE92" s="339"/>
      <c r="AF92" s="339"/>
      <c r="AG92" s="339"/>
    </row>
    <row r="93" spans="1:33" ht="13.2" customHeight="1">
      <c r="A93" s="45"/>
      <c r="B93" s="45"/>
      <c r="C93" s="338"/>
      <c r="D93" s="338"/>
      <c r="E93" s="338"/>
      <c r="F93" s="338"/>
      <c r="G93" s="338"/>
      <c r="H93" s="338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339"/>
      <c r="AE93" s="339"/>
      <c r="AF93" s="339"/>
      <c r="AG93" s="339"/>
    </row>
    <row r="94" spans="1:33" ht="13.2" customHeight="1">
      <c r="A94" s="45"/>
      <c r="B94" s="45"/>
      <c r="C94" s="338"/>
      <c r="D94" s="338"/>
      <c r="E94" s="338"/>
      <c r="F94" s="338"/>
      <c r="G94" s="338"/>
      <c r="H94" s="338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339"/>
      <c r="AE94" s="339"/>
      <c r="AF94" s="339"/>
      <c r="AG94" s="339"/>
    </row>
    <row r="95" spans="1:33" ht="13.2" customHeight="1">
      <c r="A95" s="45"/>
      <c r="B95" s="45"/>
      <c r="C95" s="338"/>
      <c r="D95" s="338"/>
      <c r="E95" s="338"/>
      <c r="F95" s="338"/>
      <c r="G95" s="338"/>
      <c r="H95" s="338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339"/>
      <c r="AE95" s="339"/>
      <c r="AF95" s="339"/>
      <c r="AG95" s="339"/>
    </row>
    <row r="96" spans="1:33" ht="13.2" customHeight="1">
      <c r="A96" s="45"/>
      <c r="B96" s="45"/>
      <c r="C96" s="338"/>
      <c r="D96" s="338"/>
      <c r="E96" s="338"/>
      <c r="F96" s="338"/>
      <c r="G96" s="338"/>
      <c r="H96" s="338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339"/>
      <c r="AE96" s="339"/>
      <c r="AF96" s="339"/>
      <c r="AG96" s="339"/>
    </row>
    <row r="97" spans="1:33" ht="13.2" customHeight="1">
      <c r="A97" s="45"/>
      <c r="B97" s="45"/>
      <c r="C97" s="338"/>
      <c r="D97" s="338"/>
      <c r="E97" s="338"/>
      <c r="F97" s="338"/>
      <c r="G97" s="338"/>
      <c r="H97" s="33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339"/>
      <c r="AE97" s="339"/>
      <c r="AF97" s="339"/>
      <c r="AG97" s="339"/>
    </row>
    <row r="98" spans="1:33" ht="13.2" customHeight="1">
      <c r="A98" s="45"/>
      <c r="B98" s="45"/>
      <c r="C98" s="338"/>
      <c r="D98" s="338"/>
      <c r="E98" s="338"/>
      <c r="F98" s="338"/>
      <c r="G98" s="338"/>
      <c r="H98" s="338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339"/>
      <c r="AE98" s="339"/>
      <c r="AF98" s="339"/>
      <c r="AG98" s="339"/>
    </row>
    <row r="99" spans="1:33" ht="13.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ht="13.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ht="13.2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ht="13.2" customHeight="1">
      <c r="A102" s="3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97"/>
      <c r="Q102" s="341"/>
      <c r="R102" s="341"/>
      <c r="S102" s="166"/>
      <c r="T102" s="166"/>
      <c r="U102" s="166"/>
      <c r="V102" s="264"/>
      <c r="W102" s="166"/>
      <c r="X102" s="342"/>
      <c r="Y102" s="174"/>
      <c r="Z102" s="10"/>
      <c r="AA102" s="10"/>
      <c r="AB102" s="24"/>
      <c r="AC102" s="24"/>
      <c r="AD102" s="24"/>
      <c r="AE102" s="24"/>
      <c r="AF102" s="24"/>
      <c r="AG102" s="36"/>
    </row>
    <row r="103" spans="1:33" ht="13.2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3.2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36"/>
      <c r="U104" s="24"/>
      <c r="V104" s="24"/>
      <c r="W104" s="24"/>
      <c r="X104" s="24"/>
      <c r="Y104" s="24"/>
      <c r="Z104" s="24"/>
      <c r="AA104" s="24"/>
      <c r="AB104" s="24"/>
      <c r="AC104" s="24"/>
      <c r="AD104" s="242"/>
      <c r="AE104" s="340"/>
      <c r="AF104" s="340"/>
      <c r="AG104" s="340"/>
    </row>
    <row r="105" spans="1:33" ht="13.2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1:33" ht="13.2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</row>
    <row r="107" spans="1:33" ht="13.2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1:33" ht="13.2" customHeight="1">
      <c r="A108" s="45"/>
      <c r="B108" s="45"/>
      <c r="C108" s="338"/>
      <c r="D108" s="338"/>
      <c r="E108" s="338"/>
      <c r="F108" s="338"/>
      <c r="G108" s="338"/>
      <c r="H108" s="33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339"/>
      <c r="AE108" s="339"/>
      <c r="AF108" s="339"/>
      <c r="AG108" s="339"/>
    </row>
    <row r="109" spans="1:33" ht="13.2" customHeight="1">
      <c r="A109" s="45"/>
      <c r="B109" s="45"/>
      <c r="C109" s="338"/>
      <c r="D109" s="338"/>
      <c r="E109" s="338"/>
      <c r="F109" s="338"/>
      <c r="G109" s="338"/>
      <c r="H109" s="33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339"/>
      <c r="AE109" s="339"/>
      <c r="AF109" s="339"/>
      <c r="AG109" s="339"/>
    </row>
    <row r="110" spans="1:33" ht="13.2" customHeight="1">
      <c r="A110" s="45"/>
      <c r="B110" s="45"/>
      <c r="C110" s="338"/>
      <c r="D110" s="338"/>
      <c r="E110" s="338"/>
      <c r="F110" s="338"/>
      <c r="G110" s="338"/>
      <c r="H110" s="33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339"/>
      <c r="AE110" s="339"/>
      <c r="AF110" s="339"/>
      <c r="AG110" s="339"/>
    </row>
    <row r="111" spans="1:33" ht="13.2" customHeight="1">
      <c r="A111" s="45"/>
      <c r="B111" s="45"/>
      <c r="C111" s="338"/>
      <c r="D111" s="338"/>
      <c r="E111" s="338"/>
      <c r="F111" s="338"/>
      <c r="G111" s="338"/>
      <c r="H111" s="33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339"/>
      <c r="AE111" s="339"/>
      <c r="AF111" s="339"/>
      <c r="AG111" s="339"/>
    </row>
    <row r="112" spans="1:33" ht="13.2" customHeight="1">
      <c r="A112" s="45"/>
      <c r="B112" s="45"/>
      <c r="C112" s="338"/>
      <c r="D112" s="338"/>
      <c r="E112" s="338"/>
      <c r="F112" s="338"/>
      <c r="G112" s="338"/>
      <c r="H112" s="33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339"/>
      <c r="AE112" s="339"/>
      <c r="AF112" s="339"/>
      <c r="AG112" s="339"/>
    </row>
    <row r="113" spans="1:33" ht="13.2" customHeight="1">
      <c r="A113" s="45"/>
      <c r="B113" s="45"/>
      <c r="C113" s="338"/>
      <c r="D113" s="338"/>
      <c r="E113" s="338"/>
      <c r="F113" s="338"/>
      <c r="G113" s="338"/>
      <c r="H113" s="33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339"/>
      <c r="AE113" s="339"/>
      <c r="AF113" s="339"/>
      <c r="AG113" s="339"/>
    </row>
    <row r="114" spans="1:33" ht="13.2" customHeight="1">
      <c r="A114" s="45"/>
      <c r="B114" s="45"/>
      <c r="C114" s="338"/>
      <c r="D114" s="338"/>
      <c r="E114" s="338"/>
      <c r="F114" s="338"/>
      <c r="G114" s="338"/>
      <c r="H114" s="33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339"/>
      <c r="AE114" s="339"/>
      <c r="AF114" s="339"/>
      <c r="AG114" s="339"/>
    </row>
    <row r="115" spans="1:33" ht="13.2" customHeight="1">
      <c r="A115" s="45"/>
      <c r="B115" s="45"/>
      <c r="C115" s="338"/>
      <c r="D115" s="338"/>
      <c r="E115" s="338"/>
      <c r="F115" s="338"/>
      <c r="G115" s="338"/>
      <c r="H115" s="33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339"/>
      <c r="AE115" s="339"/>
      <c r="AF115" s="339"/>
      <c r="AG115" s="339"/>
    </row>
    <row r="116" spans="1:33" ht="13.2" customHeight="1">
      <c r="A116" s="45"/>
      <c r="B116" s="45"/>
      <c r="C116" s="338"/>
      <c r="D116" s="338"/>
      <c r="E116" s="338"/>
      <c r="F116" s="338"/>
      <c r="G116" s="338"/>
      <c r="H116" s="33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339"/>
      <c r="AE116" s="339"/>
      <c r="AF116" s="339"/>
      <c r="AG116" s="339"/>
    </row>
    <row r="117" spans="1:33" ht="13.2" customHeight="1">
      <c r="A117" s="45"/>
      <c r="B117" s="45"/>
      <c r="C117" s="338"/>
      <c r="D117" s="338"/>
      <c r="E117" s="338"/>
      <c r="F117" s="338"/>
      <c r="G117" s="338"/>
      <c r="H117" s="33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339"/>
      <c r="AE117" s="339"/>
      <c r="AF117" s="339"/>
      <c r="AG117" s="339"/>
    </row>
    <row r="118" spans="1:33" ht="13.2" customHeight="1">
      <c r="A118" s="45"/>
      <c r="B118" s="45"/>
      <c r="C118" s="338"/>
      <c r="D118" s="338"/>
      <c r="E118" s="338"/>
      <c r="F118" s="338"/>
      <c r="G118" s="338"/>
      <c r="H118" s="33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339"/>
      <c r="AE118" s="339"/>
      <c r="AF118" s="339"/>
      <c r="AG118" s="339"/>
    </row>
    <row r="119" spans="1:33" ht="13.2" customHeight="1">
      <c r="A119" s="45"/>
      <c r="B119" s="45"/>
      <c r="C119" s="338"/>
      <c r="D119" s="338"/>
      <c r="E119" s="338"/>
      <c r="F119" s="338"/>
      <c r="G119" s="338"/>
      <c r="H119" s="33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339"/>
      <c r="AE119" s="339"/>
      <c r="AF119" s="339"/>
      <c r="AG119" s="339"/>
    </row>
    <row r="120" spans="1:33" ht="13.2" customHeight="1">
      <c r="A120" s="45"/>
      <c r="B120" s="45"/>
      <c r="C120" s="338"/>
      <c r="D120" s="338"/>
      <c r="E120" s="338"/>
      <c r="F120" s="338"/>
      <c r="G120" s="338"/>
      <c r="H120" s="33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339"/>
      <c r="AE120" s="339"/>
      <c r="AF120" s="339"/>
      <c r="AG120" s="339"/>
    </row>
    <row r="121" spans="1:33" ht="13.2" customHeight="1">
      <c r="A121" s="45"/>
      <c r="B121" s="45"/>
      <c r="C121" s="338"/>
      <c r="D121" s="338"/>
      <c r="E121" s="338"/>
      <c r="F121" s="338"/>
      <c r="G121" s="338"/>
      <c r="H121" s="33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339"/>
      <c r="AE121" s="339"/>
      <c r="AF121" s="339"/>
      <c r="AG121" s="339"/>
    </row>
    <row r="122" spans="1:33" ht="13.2" customHeight="1">
      <c r="A122" s="45"/>
      <c r="B122" s="45"/>
      <c r="C122" s="338"/>
      <c r="D122" s="338"/>
      <c r="E122" s="338"/>
      <c r="F122" s="338"/>
      <c r="G122" s="338"/>
      <c r="H122" s="33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339"/>
      <c r="AE122" s="339"/>
      <c r="AF122" s="339"/>
      <c r="AG122" s="339"/>
    </row>
    <row r="123" spans="1:33" ht="13.2" customHeight="1">
      <c r="A123" s="45"/>
      <c r="B123" s="45"/>
      <c r="C123" s="338"/>
      <c r="D123" s="338"/>
      <c r="E123" s="338"/>
      <c r="F123" s="338"/>
      <c r="G123" s="338"/>
      <c r="H123" s="33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339"/>
      <c r="AE123" s="339"/>
      <c r="AF123" s="339"/>
      <c r="AG123" s="339"/>
    </row>
    <row r="124" spans="1:33" ht="13.2" customHeight="1">
      <c r="A124" s="45"/>
      <c r="B124" s="45"/>
      <c r="C124" s="338"/>
      <c r="D124" s="338"/>
      <c r="E124" s="338"/>
      <c r="F124" s="338"/>
      <c r="G124" s="338"/>
      <c r="H124" s="33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339"/>
      <c r="AE124" s="339"/>
      <c r="AF124" s="339"/>
      <c r="AG124" s="339"/>
    </row>
    <row r="125" spans="1:33" ht="13.2" customHeight="1">
      <c r="A125" s="45"/>
      <c r="B125" s="45"/>
      <c r="C125" s="338"/>
      <c r="D125" s="338"/>
      <c r="E125" s="338"/>
      <c r="F125" s="338"/>
      <c r="G125" s="338"/>
      <c r="H125" s="33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339"/>
      <c r="AE125" s="339"/>
      <c r="AF125" s="339"/>
      <c r="AG125" s="339"/>
    </row>
    <row r="126" spans="1:33" ht="13.2" customHeight="1">
      <c r="A126" s="45"/>
      <c r="B126" s="45"/>
      <c r="C126" s="338"/>
      <c r="D126" s="338"/>
      <c r="E126" s="338"/>
      <c r="F126" s="338"/>
      <c r="G126" s="338"/>
      <c r="H126" s="33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339"/>
      <c r="AE126" s="339"/>
      <c r="AF126" s="339"/>
      <c r="AG126" s="339"/>
    </row>
    <row r="127" spans="1:33" ht="13.2" customHeight="1">
      <c r="A127" s="45"/>
      <c r="B127" s="45"/>
      <c r="C127" s="338"/>
      <c r="D127" s="338"/>
      <c r="E127" s="338"/>
      <c r="F127" s="338"/>
      <c r="G127" s="338"/>
      <c r="H127" s="33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339"/>
      <c r="AE127" s="339"/>
      <c r="AF127" s="339"/>
      <c r="AG127" s="339"/>
    </row>
    <row r="128" spans="1:33" ht="13.2" customHeight="1">
      <c r="A128" s="45"/>
      <c r="B128" s="45"/>
      <c r="C128" s="338"/>
      <c r="D128" s="338"/>
      <c r="E128" s="338"/>
      <c r="F128" s="338"/>
      <c r="G128" s="338"/>
      <c r="H128" s="33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339"/>
      <c r="AE128" s="339"/>
      <c r="AF128" s="339"/>
      <c r="AG128" s="339"/>
    </row>
    <row r="129" spans="1:33" ht="13.2" customHeight="1">
      <c r="A129" s="45"/>
      <c r="B129" s="45"/>
      <c r="C129" s="338"/>
      <c r="D129" s="338"/>
      <c r="E129" s="338"/>
      <c r="F129" s="338"/>
      <c r="G129" s="338"/>
      <c r="H129" s="33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339"/>
      <c r="AE129" s="339"/>
      <c r="AF129" s="339"/>
      <c r="AG129" s="339"/>
    </row>
    <row r="130" spans="1:33" ht="13.2" customHeight="1">
      <c r="A130" s="45"/>
      <c r="B130" s="45"/>
      <c r="C130" s="338"/>
      <c r="D130" s="338"/>
      <c r="E130" s="338"/>
      <c r="F130" s="338"/>
      <c r="G130" s="338"/>
      <c r="H130" s="33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339"/>
      <c r="AE130" s="339"/>
      <c r="AF130" s="339"/>
      <c r="AG130" s="339"/>
    </row>
    <row r="131" spans="1:33" ht="13.2" customHeight="1">
      <c r="A131" s="45"/>
      <c r="B131" s="45"/>
      <c r="C131" s="338"/>
      <c r="D131" s="338"/>
      <c r="E131" s="338"/>
      <c r="F131" s="338"/>
      <c r="G131" s="338"/>
      <c r="H131" s="33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339"/>
      <c r="AE131" s="339"/>
      <c r="AF131" s="339"/>
      <c r="AG131" s="339"/>
    </row>
    <row r="132" spans="1:33" ht="13.2" customHeight="1">
      <c r="A132" s="45"/>
      <c r="B132" s="45"/>
      <c r="C132" s="338"/>
      <c r="D132" s="338"/>
      <c r="E132" s="338"/>
      <c r="F132" s="338"/>
      <c r="G132" s="338"/>
      <c r="H132" s="33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339"/>
      <c r="AE132" s="339"/>
      <c r="AF132" s="339"/>
      <c r="AG132" s="339"/>
    </row>
    <row r="133" spans="1:33" ht="13.2" customHeight="1">
      <c r="A133" s="45"/>
      <c r="B133" s="45"/>
      <c r="C133" s="338"/>
      <c r="D133" s="338"/>
      <c r="E133" s="338"/>
      <c r="F133" s="338"/>
      <c r="G133" s="338"/>
      <c r="H133" s="33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339"/>
      <c r="AE133" s="339"/>
      <c r="AF133" s="339"/>
      <c r="AG133" s="339"/>
    </row>
    <row r="134" spans="1:33" ht="13.2" customHeight="1">
      <c r="A134" s="45"/>
      <c r="B134" s="45"/>
      <c r="C134" s="338"/>
      <c r="D134" s="338"/>
      <c r="E134" s="338"/>
      <c r="F134" s="338"/>
      <c r="G134" s="338"/>
      <c r="H134" s="33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339"/>
      <c r="AE134" s="339"/>
      <c r="AF134" s="339"/>
      <c r="AG134" s="339"/>
    </row>
    <row r="135" spans="1:33" ht="13.2" customHeight="1">
      <c r="A135" s="45"/>
      <c r="B135" s="45"/>
      <c r="C135" s="338"/>
      <c r="D135" s="338"/>
      <c r="E135" s="338"/>
      <c r="F135" s="338"/>
      <c r="G135" s="338"/>
      <c r="H135" s="33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339"/>
      <c r="AE135" s="339"/>
      <c r="AF135" s="339"/>
      <c r="AG135" s="339"/>
    </row>
    <row r="136" spans="1:33" ht="13.2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ht="13.2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ht="13.2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3.2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ht="13.2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</sheetData>
  <mergeCells count="39">
    <mergeCell ref="D42:I42"/>
    <mergeCell ref="K42:Q42"/>
    <mergeCell ref="A21:S21"/>
    <mergeCell ref="U27:Z27"/>
    <mergeCell ref="A27:L27"/>
    <mergeCell ref="A26:L26"/>
    <mergeCell ref="D40:I40"/>
    <mergeCell ref="K40:Q40"/>
    <mergeCell ref="C62:AG62"/>
    <mergeCell ref="C63:AG63"/>
    <mergeCell ref="D44:I44"/>
    <mergeCell ref="K44:Q44"/>
    <mergeCell ref="D46:I46"/>
    <mergeCell ref="K46:Q46"/>
    <mergeCell ref="S48:V48"/>
    <mergeCell ref="AA48:AG48"/>
    <mergeCell ref="T46:Y46"/>
    <mergeCell ref="AA46:AG46"/>
    <mergeCell ref="M57:Q57"/>
    <mergeCell ref="W54:AG54"/>
    <mergeCell ref="C60:AG60"/>
    <mergeCell ref="A54:K54"/>
    <mergeCell ref="L54:V54"/>
    <mergeCell ref="V13:AG16"/>
    <mergeCell ref="V19:AG22"/>
    <mergeCell ref="Q1:R1"/>
    <mergeCell ref="T44:Y44"/>
    <mergeCell ref="M26:T26"/>
    <mergeCell ref="AA27:AG27"/>
    <mergeCell ref="AA26:AG26"/>
    <mergeCell ref="AA44:AG44"/>
    <mergeCell ref="T40:Y40"/>
    <mergeCell ref="AA40:AG40"/>
    <mergeCell ref="T42:Y42"/>
    <mergeCell ref="M27:T27"/>
    <mergeCell ref="U26:Z26"/>
    <mergeCell ref="AA42:AG42"/>
    <mergeCell ref="A19:S19"/>
    <mergeCell ref="A20:S2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5"/>
  <sheetViews>
    <sheetView view="pageBreakPreview" zoomScaleNormal="100" zoomScaleSheetLayoutView="100" workbookViewId="0"/>
  </sheetViews>
  <sheetFormatPr baseColWidth="10" defaultColWidth="2.6640625" defaultRowHeight="13.2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6"/>
      <c r="B1" s="229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/>
      <c r="Q1" s="257"/>
      <c r="R1" s="183" t="s">
        <v>13</v>
      </c>
      <c r="S1" s="539"/>
      <c r="T1" s="539"/>
      <c r="U1" s="187"/>
      <c r="V1" s="257"/>
      <c r="W1" s="187"/>
      <c r="X1" s="187"/>
      <c r="Y1" s="257"/>
      <c r="Z1" s="257"/>
      <c r="AA1" s="257"/>
      <c r="AB1" s="257"/>
      <c r="AC1" s="257"/>
      <c r="AD1" s="257"/>
      <c r="AE1" s="179"/>
      <c r="AF1" s="179"/>
      <c r="AG1" s="179"/>
      <c r="AH1" s="179"/>
      <c r="AI1" s="179"/>
      <c r="AJ1" s="224"/>
      <c r="AK1" s="179"/>
      <c r="AL1" s="179"/>
      <c r="AM1" s="179"/>
      <c r="AN1" s="179"/>
      <c r="AO1" s="179"/>
      <c r="AP1" s="280" t="s">
        <v>7</v>
      </c>
      <c r="AQ1" s="283"/>
      <c r="AR1" s="284" t="s">
        <v>438</v>
      </c>
      <c r="AS1" s="179"/>
      <c r="AT1" s="179"/>
      <c r="AU1" s="179"/>
      <c r="AV1" s="179"/>
      <c r="AW1" s="179"/>
      <c r="AX1" s="257"/>
      <c r="AY1" s="179"/>
      <c r="AZ1" s="200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85"/>
      <c r="AR2" s="286" t="s">
        <v>439</v>
      </c>
      <c r="AS2" s="24"/>
      <c r="AT2" s="24"/>
      <c r="AU2" s="24"/>
      <c r="AV2" s="24"/>
      <c r="AW2" s="24"/>
      <c r="AY2" s="24"/>
      <c r="AZ2" s="194"/>
      <c r="BA2" s="24"/>
    </row>
    <row r="3" spans="1:53" ht="13.8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5" t="s">
        <v>113</v>
      </c>
      <c r="AX3" s="600">
        <v>1</v>
      </c>
      <c r="AY3" s="600"/>
      <c r="AZ3" s="601"/>
      <c r="BA3" s="24"/>
    </row>
    <row r="4" spans="1:53">
      <c r="A4" s="178" t="s">
        <v>377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200"/>
    </row>
    <row r="5" spans="1:53" ht="17.399999999999999">
      <c r="A5" s="55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165" t="s">
        <v>381</v>
      </c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91"/>
      <c r="AY5" s="24"/>
      <c r="AZ5" s="194"/>
    </row>
    <row r="6" spans="1:53">
      <c r="A6" s="559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232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91"/>
      <c r="AY6" s="24"/>
      <c r="AZ6" s="194"/>
    </row>
    <row r="7" spans="1:53">
      <c r="A7" s="559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5" t="s">
        <v>157</v>
      </c>
      <c r="Z7" s="191"/>
      <c r="AA7" s="191"/>
      <c r="AC7" s="191"/>
      <c r="AD7" s="191"/>
      <c r="AE7" s="191"/>
      <c r="AF7" s="191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4"/>
    </row>
    <row r="8" spans="1:53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68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70"/>
    </row>
    <row r="9" spans="1:53" ht="13.8" thickBot="1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233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135"/>
      <c r="AL9" s="135"/>
      <c r="AM9" s="135"/>
      <c r="AN9" s="671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4"/>
    </row>
    <row r="10" spans="1:53">
      <c r="A10" s="672" t="s">
        <v>191</v>
      </c>
      <c r="B10" s="673"/>
      <c r="C10" s="674" t="s">
        <v>483</v>
      </c>
      <c r="D10" s="674"/>
      <c r="E10" s="674"/>
      <c r="F10" s="674" t="s">
        <v>108</v>
      </c>
      <c r="G10" s="674"/>
      <c r="H10" s="674"/>
      <c r="I10" s="674"/>
      <c r="J10" s="674"/>
      <c r="K10" s="674"/>
      <c r="L10" s="674"/>
      <c r="M10" s="674"/>
      <c r="N10" s="674"/>
      <c r="O10" s="674" t="s">
        <v>23</v>
      </c>
      <c r="P10" s="674"/>
      <c r="Q10" s="674"/>
      <c r="R10" s="674"/>
      <c r="S10" s="674"/>
      <c r="T10" s="663" t="s">
        <v>114</v>
      </c>
      <c r="U10" s="663"/>
      <c r="V10" s="663"/>
      <c r="W10" s="663"/>
      <c r="X10" s="663"/>
      <c r="Y10" s="662" t="s">
        <v>24</v>
      </c>
      <c r="Z10" s="663"/>
      <c r="AA10" s="664"/>
      <c r="AB10" s="662" t="s">
        <v>117</v>
      </c>
      <c r="AC10" s="663"/>
      <c r="AD10" s="663"/>
      <c r="AE10" s="664"/>
      <c r="AF10" s="662" t="s">
        <v>115</v>
      </c>
      <c r="AG10" s="663"/>
      <c r="AH10" s="664"/>
      <c r="AI10" s="662" t="s">
        <v>385</v>
      </c>
      <c r="AJ10" s="663"/>
      <c r="AK10" s="663"/>
      <c r="AL10" s="663"/>
      <c r="AM10" s="664"/>
      <c r="AN10" s="662" t="s">
        <v>388</v>
      </c>
      <c r="AO10" s="663"/>
      <c r="AP10" s="663"/>
      <c r="AQ10" s="664"/>
      <c r="AR10" s="662" t="s">
        <v>389</v>
      </c>
      <c r="AS10" s="663"/>
      <c r="AT10" s="663"/>
      <c r="AU10" s="664"/>
      <c r="AV10" s="662" t="s">
        <v>194</v>
      </c>
      <c r="AW10" s="663"/>
      <c r="AX10" s="663"/>
      <c r="AY10" s="663"/>
      <c r="AZ10" s="678"/>
    </row>
    <row r="11" spans="1:53">
      <c r="A11" s="559" t="s">
        <v>25</v>
      </c>
      <c r="B11" s="642"/>
      <c r="C11" s="652" t="s">
        <v>153</v>
      </c>
      <c r="D11" s="652"/>
      <c r="E11" s="652"/>
      <c r="F11" s="653" t="s">
        <v>382</v>
      </c>
      <c r="G11" s="653"/>
      <c r="H11" s="653"/>
      <c r="I11" s="653"/>
      <c r="J11" s="653"/>
      <c r="K11" s="653"/>
      <c r="L11" s="653"/>
      <c r="M11" s="653"/>
      <c r="N11" s="653"/>
      <c r="O11" s="652"/>
      <c r="P11" s="652"/>
      <c r="Q11" s="652"/>
      <c r="R11" s="652"/>
      <c r="S11" s="652"/>
      <c r="T11" s="647"/>
      <c r="U11" s="647"/>
      <c r="V11" s="647"/>
      <c r="W11" s="647"/>
      <c r="X11" s="647"/>
      <c r="Y11" s="641" t="s">
        <v>115</v>
      </c>
      <c r="Z11" s="560"/>
      <c r="AA11" s="642"/>
      <c r="AB11" s="641" t="s">
        <v>151</v>
      </c>
      <c r="AC11" s="560"/>
      <c r="AD11" s="641" t="s">
        <v>14</v>
      </c>
      <c r="AE11" s="642"/>
      <c r="AF11" s="641" t="s">
        <v>386</v>
      </c>
      <c r="AG11" s="560"/>
      <c r="AH11" s="642"/>
      <c r="AI11" s="641" t="s">
        <v>155</v>
      </c>
      <c r="AJ11" s="560"/>
      <c r="AK11" s="560"/>
      <c r="AL11" s="560"/>
      <c r="AM11" s="642"/>
      <c r="AN11" s="641" t="s">
        <v>387</v>
      </c>
      <c r="AO11" s="560"/>
      <c r="AP11" s="560"/>
      <c r="AQ11" s="642"/>
      <c r="AR11" s="641" t="s">
        <v>39</v>
      </c>
      <c r="AS11" s="560"/>
      <c r="AT11" s="560"/>
      <c r="AU11" s="642"/>
      <c r="AV11" s="641"/>
      <c r="AW11" s="560"/>
      <c r="AX11" s="560"/>
      <c r="AY11" s="560"/>
      <c r="AZ11" s="563"/>
    </row>
    <row r="12" spans="1:53">
      <c r="A12" s="559"/>
      <c r="B12" s="642"/>
      <c r="C12" s="652" t="s">
        <v>109</v>
      </c>
      <c r="D12" s="652"/>
      <c r="E12" s="652"/>
      <c r="F12" s="653" t="s">
        <v>399</v>
      </c>
      <c r="G12" s="653"/>
      <c r="H12" s="653"/>
      <c r="I12" s="653"/>
      <c r="J12" s="653"/>
      <c r="K12" s="653"/>
      <c r="L12" s="653"/>
      <c r="M12" s="653"/>
      <c r="N12" s="653"/>
      <c r="O12" s="652"/>
      <c r="P12" s="652"/>
      <c r="Q12" s="652"/>
      <c r="R12" s="652"/>
      <c r="S12" s="652"/>
      <c r="T12" s="647"/>
      <c r="U12" s="647"/>
      <c r="V12" s="647"/>
      <c r="W12" s="647"/>
      <c r="X12" s="647"/>
      <c r="Y12" s="641" t="s">
        <v>116</v>
      </c>
      <c r="Z12" s="560"/>
      <c r="AA12" s="642"/>
      <c r="AB12" s="641" t="s">
        <v>152</v>
      </c>
      <c r="AC12" s="560"/>
      <c r="AD12" s="641" t="s">
        <v>15</v>
      </c>
      <c r="AE12" s="642"/>
      <c r="AF12" s="641" t="s">
        <v>31</v>
      </c>
      <c r="AG12" s="560"/>
      <c r="AH12" s="642"/>
      <c r="AI12" s="660">
        <v>40</v>
      </c>
      <c r="AJ12" s="661"/>
      <c r="AK12" s="661"/>
      <c r="AL12" s="661"/>
      <c r="AM12" s="434" t="s">
        <v>111</v>
      </c>
      <c r="AN12" s="660">
        <v>305</v>
      </c>
      <c r="AO12" s="661"/>
      <c r="AP12" s="661"/>
      <c r="AQ12" s="58" t="s">
        <v>111</v>
      </c>
      <c r="AR12" s="660">
        <v>60</v>
      </c>
      <c r="AS12" s="661"/>
      <c r="AT12" s="661"/>
      <c r="AU12" s="58" t="s">
        <v>111</v>
      </c>
      <c r="AV12" s="654"/>
      <c r="AW12" s="655"/>
      <c r="AX12" s="655"/>
      <c r="AY12" s="655"/>
      <c r="AZ12" s="656"/>
    </row>
    <row r="13" spans="1:53">
      <c r="A13" s="559"/>
      <c r="B13" s="642"/>
      <c r="C13" s="652" t="s">
        <v>110</v>
      </c>
      <c r="D13" s="652"/>
      <c r="E13" s="652"/>
      <c r="F13" s="649" t="s">
        <v>400</v>
      </c>
      <c r="G13" s="650"/>
      <c r="H13" s="650"/>
      <c r="I13" s="650"/>
      <c r="J13" s="650"/>
      <c r="K13" s="650"/>
      <c r="L13" s="650"/>
      <c r="M13" s="650"/>
      <c r="N13" s="651"/>
      <c r="O13" s="652"/>
      <c r="P13" s="652"/>
      <c r="Q13" s="652"/>
      <c r="R13" s="652"/>
      <c r="S13" s="652"/>
      <c r="T13" s="647"/>
      <c r="U13" s="647"/>
      <c r="V13" s="647"/>
      <c r="W13" s="647"/>
      <c r="X13" s="647"/>
      <c r="Y13" s="657"/>
      <c r="Z13" s="658"/>
      <c r="AA13" s="659"/>
      <c r="AB13" s="641"/>
      <c r="AC13" s="560"/>
      <c r="AD13" s="641" t="s">
        <v>123</v>
      </c>
      <c r="AE13" s="642"/>
      <c r="AF13" s="641" t="s">
        <v>118</v>
      </c>
      <c r="AG13" s="560"/>
      <c r="AH13" s="642"/>
      <c r="AI13" s="641" t="s">
        <v>118</v>
      </c>
      <c r="AJ13" s="560"/>
      <c r="AK13" s="560"/>
      <c r="AL13" s="560"/>
      <c r="AM13" s="642"/>
      <c r="AN13" s="641" t="s">
        <v>118</v>
      </c>
      <c r="AO13" s="560"/>
      <c r="AP13" s="560"/>
      <c r="AQ13" s="642"/>
      <c r="AR13" s="641" t="s">
        <v>118</v>
      </c>
      <c r="AS13" s="560"/>
      <c r="AT13" s="560"/>
      <c r="AU13" s="642"/>
      <c r="AV13" s="641" t="s">
        <v>118</v>
      </c>
      <c r="AW13" s="560"/>
      <c r="AX13" s="560"/>
      <c r="AY13" s="560"/>
      <c r="AZ13" s="563"/>
    </row>
    <row r="14" spans="1:53">
      <c r="A14" s="643"/>
      <c r="B14" s="644"/>
      <c r="C14" s="645" t="s">
        <v>154</v>
      </c>
      <c r="D14" s="645"/>
      <c r="E14" s="645"/>
      <c r="F14" s="646" t="s">
        <v>401</v>
      </c>
      <c r="G14" s="646"/>
      <c r="H14" s="646"/>
      <c r="I14" s="646"/>
      <c r="J14" s="646"/>
      <c r="K14" s="646"/>
      <c r="L14" s="646"/>
      <c r="M14" s="646"/>
      <c r="N14" s="646"/>
      <c r="O14" s="645"/>
      <c r="P14" s="645"/>
      <c r="Q14" s="645"/>
      <c r="R14" s="645"/>
      <c r="S14" s="645"/>
      <c r="T14" s="647"/>
      <c r="U14" s="647"/>
      <c r="V14" s="647"/>
      <c r="W14" s="647"/>
      <c r="X14" s="647"/>
      <c r="Y14" s="641"/>
      <c r="Z14" s="560"/>
      <c r="AA14" s="642"/>
      <c r="AB14" s="641"/>
      <c r="AC14" s="560"/>
      <c r="AD14" s="648"/>
      <c r="AE14" s="644"/>
      <c r="AF14" s="649"/>
      <c r="AG14" s="650"/>
      <c r="AH14" s="651"/>
      <c r="AI14" s="641" t="s">
        <v>111</v>
      </c>
      <c r="AJ14" s="560"/>
      <c r="AK14" s="560"/>
      <c r="AL14" s="560"/>
      <c r="AM14" s="642"/>
      <c r="AN14" s="641" t="s">
        <v>111</v>
      </c>
      <c r="AO14" s="560"/>
      <c r="AP14" s="560"/>
      <c r="AQ14" s="642"/>
      <c r="AR14" s="641" t="s">
        <v>111</v>
      </c>
      <c r="AS14" s="560"/>
      <c r="AT14" s="560"/>
      <c r="AU14" s="642"/>
      <c r="AV14" s="641" t="s">
        <v>111</v>
      </c>
      <c r="AW14" s="560"/>
      <c r="AX14" s="560"/>
      <c r="AY14" s="560"/>
      <c r="AZ14" s="563"/>
    </row>
    <row r="15" spans="1:53">
      <c r="A15" s="231" t="s">
        <v>195</v>
      </c>
      <c r="B15" s="230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131"/>
      <c r="Z15" s="228"/>
      <c r="AA15" s="228"/>
      <c r="AB15" s="227"/>
      <c r="AC15" s="227"/>
      <c r="AD15" s="227"/>
      <c r="AE15" s="227"/>
      <c r="AF15" s="227"/>
      <c r="AG15" s="227"/>
      <c r="AH15" s="227"/>
      <c r="AI15" s="227"/>
      <c r="AJ15" s="227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7"/>
      <c r="AY15" s="70"/>
      <c r="AZ15" s="282"/>
    </row>
    <row r="16" spans="1:53" s="54" customFormat="1">
      <c r="A16" s="639">
        <v>1</v>
      </c>
      <c r="B16" s="640"/>
      <c r="C16" s="624">
        <v>2</v>
      </c>
      <c r="D16" s="624"/>
      <c r="E16" s="624"/>
      <c r="F16" s="624">
        <v>3</v>
      </c>
      <c r="G16" s="624"/>
      <c r="H16" s="624"/>
      <c r="I16" s="624"/>
      <c r="J16" s="624"/>
      <c r="K16" s="624"/>
      <c r="L16" s="624"/>
      <c r="M16" s="624"/>
      <c r="N16" s="624"/>
      <c r="O16" s="624">
        <v>4</v>
      </c>
      <c r="P16" s="624"/>
      <c r="Q16" s="624"/>
      <c r="R16" s="624"/>
      <c r="S16" s="624"/>
      <c r="T16" s="624">
        <v>5</v>
      </c>
      <c r="U16" s="624"/>
      <c r="V16" s="624"/>
      <c r="W16" s="624"/>
      <c r="X16" s="624"/>
      <c r="Y16" s="624">
        <v>6</v>
      </c>
      <c r="Z16" s="624"/>
      <c r="AA16" s="624"/>
      <c r="AB16" s="624">
        <v>7</v>
      </c>
      <c r="AC16" s="624"/>
      <c r="AD16" s="624">
        <v>8</v>
      </c>
      <c r="AE16" s="624"/>
      <c r="AF16" s="624">
        <v>9</v>
      </c>
      <c r="AG16" s="624"/>
      <c r="AH16" s="624"/>
      <c r="AI16" s="624">
        <v>10</v>
      </c>
      <c r="AJ16" s="624"/>
      <c r="AK16" s="624"/>
      <c r="AL16" s="624"/>
      <c r="AM16" s="624"/>
      <c r="AN16" s="624">
        <v>11</v>
      </c>
      <c r="AO16" s="624"/>
      <c r="AP16" s="624"/>
      <c r="AQ16" s="624"/>
      <c r="AR16" s="624">
        <v>12</v>
      </c>
      <c r="AS16" s="624"/>
      <c r="AT16" s="624"/>
      <c r="AU16" s="624"/>
      <c r="AV16" s="624">
        <v>13</v>
      </c>
      <c r="AW16" s="624"/>
      <c r="AX16" s="624"/>
      <c r="AY16" s="624"/>
      <c r="AZ16" s="625"/>
      <c r="BA16" s="326"/>
    </row>
    <row r="17" spans="1:52">
      <c r="A17" s="626"/>
      <c r="B17" s="627"/>
      <c r="C17" s="628"/>
      <c r="D17" s="629"/>
      <c r="E17" s="630"/>
      <c r="F17" s="627"/>
      <c r="G17" s="627"/>
      <c r="H17" s="627"/>
      <c r="I17" s="627"/>
      <c r="J17" s="627"/>
      <c r="K17" s="627"/>
      <c r="L17" s="627"/>
      <c r="M17" s="627"/>
      <c r="N17" s="627"/>
      <c r="O17" s="631"/>
      <c r="P17" s="631"/>
      <c r="Q17" s="631"/>
      <c r="R17" s="631"/>
      <c r="S17" s="631"/>
      <c r="T17" s="632"/>
      <c r="U17" s="632"/>
      <c r="V17" s="632"/>
      <c r="W17" s="632"/>
      <c r="X17" s="632"/>
      <c r="Y17" s="633"/>
      <c r="Z17" s="633"/>
      <c r="AA17" s="633"/>
      <c r="AB17" s="633"/>
      <c r="AC17" s="633"/>
      <c r="AD17" s="633"/>
      <c r="AE17" s="633"/>
      <c r="AF17" s="675"/>
      <c r="AG17" s="676"/>
      <c r="AH17" s="677"/>
      <c r="AI17" s="636">
        <f>AF17*$AI$12</f>
        <v>0</v>
      </c>
      <c r="AJ17" s="636"/>
      <c r="AK17" s="636"/>
      <c r="AL17" s="636"/>
      <c r="AM17" s="636"/>
      <c r="AN17" s="636"/>
      <c r="AO17" s="636"/>
      <c r="AP17" s="636"/>
      <c r="AQ17" s="636"/>
      <c r="AR17" s="637"/>
      <c r="AS17" s="637"/>
      <c r="AT17" s="637"/>
      <c r="AU17" s="638"/>
      <c r="AV17" s="568">
        <f>AI17+AN17+AR17</f>
        <v>0</v>
      </c>
      <c r="AW17" s="569"/>
      <c r="AX17" s="569"/>
      <c r="AY17" s="569"/>
      <c r="AZ17" s="634"/>
    </row>
    <row r="18" spans="1:52">
      <c r="A18" s="589"/>
      <c r="B18" s="590"/>
      <c r="C18" s="591"/>
      <c r="D18" s="592"/>
      <c r="E18" s="593"/>
      <c r="F18" s="590"/>
      <c r="G18" s="590"/>
      <c r="H18" s="590"/>
      <c r="I18" s="590"/>
      <c r="J18" s="590"/>
      <c r="K18" s="590"/>
      <c r="L18" s="590"/>
      <c r="M18" s="590"/>
      <c r="N18" s="590"/>
      <c r="O18" s="594"/>
      <c r="P18" s="594"/>
      <c r="Q18" s="594"/>
      <c r="R18" s="594"/>
      <c r="S18" s="594"/>
      <c r="T18" s="595"/>
      <c r="U18" s="595"/>
      <c r="V18" s="595"/>
      <c r="W18" s="595"/>
      <c r="X18" s="595"/>
      <c r="Y18" s="596"/>
      <c r="Z18" s="596"/>
      <c r="AA18" s="596"/>
      <c r="AB18" s="596"/>
      <c r="AC18" s="596"/>
      <c r="AD18" s="596"/>
      <c r="AE18" s="596"/>
      <c r="AF18" s="597"/>
      <c r="AG18" s="598"/>
      <c r="AH18" s="599"/>
      <c r="AI18" s="584">
        <f t="shared" ref="AI18:AI41" si="0">AF18*$AI$12</f>
        <v>0</v>
      </c>
      <c r="AJ18" s="585"/>
      <c r="AK18" s="585"/>
      <c r="AL18" s="585"/>
      <c r="AM18" s="586"/>
      <c r="AN18" s="587"/>
      <c r="AO18" s="587"/>
      <c r="AP18" s="587"/>
      <c r="AQ18" s="587"/>
      <c r="AR18" s="585"/>
      <c r="AS18" s="585"/>
      <c r="AT18" s="585"/>
      <c r="AU18" s="586"/>
      <c r="AV18" s="582">
        <f t="shared" ref="AV18:AV41" si="1">AI18+AN18+AR18</f>
        <v>0</v>
      </c>
      <c r="AW18" s="575"/>
      <c r="AX18" s="575"/>
      <c r="AY18" s="575"/>
      <c r="AZ18" s="588"/>
    </row>
    <row r="19" spans="1:52">
      <c r="A19" s="589"/>
      <c r="B19" s="590"/>
      <c r="C19" s="591"/>
      <c r="D19" s="592"/>
      <c r="E19" s="593"/>
      <c r="F19" s="590"/>
      <c r="G19" s="590"/>
      <c r="H19" s="590"/>
      <c r="I19" s="590"/>
      <c r="J19" s="590"/>
      <c r="K19" s="590"/>
      <c r="L19" s="590"/>
      <c r="M19" s="590"/>
      <c r="N19" s="590"/>
      <c r="O19" s="594"/>
      <c r="P19" s="594"/>
      <c r="Q19" s="594"/>
      <c r="R19" s="594"/>
      <c r="S19" s="594"/>
      <c r="T19" s="595"/>
      <c r="U19" s="595"/>
      <c r="V19" s="595"/>
      <c r="W19" s="595"/>
      <c r="X19" s="595"/>
      <c r="Y19" s="596"/>
      <c r="Z19" s="596"/>
      <c r="AA19" s="596"/>
      <c r="AB19" s="596"/>
      <c r="AC19" s="596"/>
      <c r="AD19" s="596"/>
      <c r="AE19" s="596"/>
      <c r="AF19" s="597"/>
      <c r="AG19" s="598"/>
      <c r="AH19" s="599"/>
      <c r="AI19" s="584">
        <f t="shared" si="0"/>
        <v>0</v>
      </c>
      <c r="AJ19" s="585"/>
      <c r="AK19" s="585"/>
      <c r="AL19" s="585"/>
      <c r="AM19" s="586"/>
      <c r="AN19" s="587"/>
      <c r="AO19" s="587"/>
      <c r="AP19" s="587"/>
      <c r="AQ19" s="587"/>
      <c r="AR19" s="585"/>
      <c r="AS19" s="585"/>
      <c r="AT19" s="585"/>
      <c r="AU19" s="586"/>
      <c r="AV19" s="582">
        <f t="shared" si="1"/>
        <v>0</v>
      </c>
      <c r="AW19" s="575"/>
      <c r="AX19" s="575"/>
      <c r="AY19" s="575"/>
      <c r="AZ19" s="588"/>
    </row>
    <row r="20" spans="1:52">
      <c r="A20" s="589"/>
      <c r="B20" s="590"/>
      <c r="C20" s="591"/>
      <c r="D20" s="592"/>
      <c r="E20" s="593"/>
      <c r="F20" s="590"/>
      <c r="G20" s="590"/>
      <c r="H20" s="590"/>
      <c r="I20" s="590"/>
      <c r="J20" s="590"/>
      <c r="K20" s="590"/>
      <c r="L20" s="590"/>
      <c r="M20" s="590"/>
      <c r="N20" s="590"/>
      <c r="O20" s="594"/>
      <c r="P20" s="594"/>
      <c r="Q20" s="594"/>
      <c r="R20" s="594"/>
      <c r="S20" s="594"/>
      <c r="T20" s="595"/>
      <c r="U20" s="595"/>
      <c r="V20" s="595"/>
      <c r="W20" s="595"/>
      <c r="X20" s="595"/>
      <c r="Y20" s="596"/>
      <c r="Z20" s="596"/>
      <c r="AA20" s="596"/>
      <c r="AB20" s="596"/>
      <c r="AC20" s="596"/>
      <c r="AD20" s="596"/>
      <c r="AE20" s="596"/>
      <c r="AF20" s="597"/>
      <c r="AG20" s="598"/>
      <c r="AH20" s="599"/>
      <c r="AI20" s="584">
        <f t="shared" si="0"/>
        <v>0</v>
      </c>
      <c r="AJ20" s="585"/>
      <c r="AK20" s="585"/>
      <c r="AL20" s="585"/>
      <c r="AM20" s="586"/>
      <c r="AN20" s="587"/>
      <c r="AO20" s="587"/>
      <c r="AP20" s="587"/>
      <c r="AQ20" s="587"/>
      <c r="AR20" s="585"/>
      <c r="AS20" s="585"/>
      <c r="AT20" s="585"/>
      <c r="AU20" s="586"/>
      <c r="AV20" s="582">
        <f t="shared" si="1"/>
        <v>0</v>
      </c>
      <c r="AW20" s="575"/>
      <c r="AX20" s="575"/>
      <c r="AY20" s="575"/>
      <c r="AZ20" s="588"/>
    </row>
    <row r="21" spans="1:52">
      <c r="A21" s="589"/>
      <c r="B21" s="590"/>
      <c r="C21" s="591"/>
      <c r="D21" s="592"/>
      <c r="E21" s="593"/>
      <c r="F21" s="590"/>
      <c r="G21" s="590"/>
      <c r="H21" s="590"/>
      <c r="I21" s="590"/>
      <c r="J21" s="590"/>
      <c r="K21" s="590"/>
      <c r="L21" s="590"/>
      <c r="M21" s="590"/>
      <c r="N21" s="590"/>
      <c r="O21" s="594"/>
      <c r="P21" s="594"/>
      <c r="Q21" s="594"/>
      <c r="R21" s="594"/>
      <c r="S21" s="594"/>
      <c r="T21" s="595"/>
      <c r="U21" s="595"/>
      <c r="V21" s="595"/>
      <c r="W21" s="595"/>
      <c r="X21" s="595"/>
      <c r="Y21" s="596"/>
      <c r="Z21" s="596"/>
      <c r="AA21" s="596"/>
      <c r="AB21" s="596"/>
      <c r="AC21" s="596"/>
      <c r="AD21" s="596"/>
      <c r="AE21" s="596"/>
      <c r="AF21" s="597"/>
      <c r="AG21" s="598"/>
      <c r="AH21" s="599"/>
      <c r="AI21" s="584">
        <f t="shared" si="0"/>
        <v>0</v>
      </c>
      <c r="AJ21" s="585"/>
      <c r="AK21" s="585"/>
      <c r="AL21" s="585"/>
      <c r="AM21" s="586"/>
      <c r="AN21" s="587"/>
      <c r="AO21" s="587"/>
      <c r="AP21" s="587"/>
      <c r="AQ21" s="587"/>
      <c r="AR21" s="585"/>
      <c r="AS21" s="585"/>
      <c r="AT21" s="585"/>
      <c r="AU21" s="586"/>
      <c r="AV21" s="582">
        <f t="shared" si="1"/>
        <v>0</v>
      </c>
      <c r="AW21" s="575"/>
      <c r="AX21" s="575"/>
      <c r="AY21" s="575"/>
      <c r="AZ21" s="588"/>
    </row>
    <row r="22" spans="1:52">
      <c r="A22" s="589"/>
      <c r="B22" s="590"/>
      <c r="C22" s="591"/>
      <c r="D22" s="592"/>
      <c r="E22" s="593"/>
      <c r="F22" s="590"/>
      <c r="G22" s="590"/>
      <c r="H22" s="590"/>
      <c r="I22" s="590"/>
      <c r="J22" s="590"/>
      <c r="K22" s="590"/>
      <c r="L22" s="590"/>
      <c r="M22" s="590"/>
      <c r="N22" s="590"/>
      <c r="O22" s="594"/>
      <c r="P22" s="594"/>
      <c r="Q22" s="594"/>
      <c r="R22" s="594"/>
      <c r="S22" s="594"/>
      <c r="T22" s="595"/>
      <c r="U22" s="595"/>
      <c r="V22" s="595"/>
      <c r="W22" s="595"/>
      <c r="X22" s="595"/>
      <c r="Y22" s="596"/>
      <c r="Z22" s="596"/>
      <c r="AA22" s="596"/>
      <c r="AB22" s="596"/>
      <c r="AC22" s="596"/>
      <c r="AD22" s="596"/>
      <c r="AE22" s="596"/>
      <c r="AF22" s="597"/>
      <c r="AG22" s="598"/>
      <c r="AH22" s="599"/>
      <c r="AI22" s="584">
        <f t="shared" si="0"/>
        <v>0</v>
      </c>
      <c r="AJ22" s="585"/>
      <c r="AK22" s="585"/>
      <c r="AL22" s="585"/>
      <c r="AM22" s="586"/>
      <c r="AN22" s="587"/>
      <c r="AO22" s="587"/>
      <c r="AP22" s="587"/>
      <c r="AQ22" s="587"/>
      <c r="AR22" s="585"/>
      <c r="AS22" s="585"/>
      <c r="AT22" s="585"/>
      <c r="AU22" s="586"/>
      <c r="AV22" s="582">
        <f t="shared" si="1"/>
        <v>0</v>
      </c>
      <c r="AW22" s="575"/>
      <c r="AX22" s="575"/>
      <c r="AY22" s="575"/>
      <c r="AZ22" s="588"/>
    </row>
    <row r="23" spans="1:52">
      <c r="A23" s="589"/>
      <c r="B23" s="590"/>
      <c r="C23" s="591"/>
      <c r="D23" s="592"/>
      <c r="E23" s="593"/>
      <c r="F23" s="590"/>
      <c r="G23" s="590"/>
      <c r="H23" s="590"/>
      <c r="I23" s="590"/>
      <c r="J23" s="590"/>
      <c r="K23" s="590"/>
      <c r="L23" s="590"/>
      <c r="M23" s="590"/>
      <c r="N23" s="590"/>
      <c r="O23" s="594"/>
      <c r="P23" s="594"/>
      <c r="Q23" s="594"/>
      <c r="R23" s="594"/>
      <c r="S23" s="594"/>
      <c r="T23" s="595"/>
      <c r="U23" s="595"/>
      <c r="V23" s="595"/>
      <c r="W23" s="595"/>
      <c r="X23" s="595"/>
      <c r="Y23" s="596"/>
      <c r="Z23" s="596"/>
      <c r="AA23" s="596"/>
      <c r="AB23" s="596"/>
      <c r="AC23" s="596"/>
      <c r="AD23" s="596"/>
      <c r="AE23" s="596"/>
      <c r="AF23" s="597"/>
      <c r="AG23" s="598"/>
      <c r="AH23" s="599"/>
      <c r="AI23" s="584">
        <f t="shared" si="0"/>
        <v>0</v>
      </c>
      <c r="AJ23" s="585"/>
      <c r="AK23" s="585"/>
      <c r="AL23" s="585"/>
      <c r="AM23" s="586"/>
      <c r="AN23" s="587"/>
      <c r="AO23" s="587"/>
      <c r="AP23" s="587"/>
      <c r="AQ23" s="587"/>
      <c r="AR23" s="585"/>
      <c r="AS23" s="585"/>
      <c r="AT23" s="585"/>
      <c r="AU23" s="586"/>
      <c r="AV23" s="582">
        <f t="shared" si="1"/>
        <v>0</v>
      </c>
      <c r="AW23" s="575"/>
      <c r="AX23" s="575"/>
      <c r="AY23" s="575"/>
      <c r="AZ23" s="588"/>
    </row>
    <row r="24" spans="1:52">
      <c r="A24" s="589"/>
      <c r="B24" s="590"/>
      <c r="C24" s="591"/>
      <c r="D24" s="592"/>
      <c r="E24" s="593"/>
      <c r="F24" s="590"/>
      <c r="G24" s="590"/>
      <c r="H24" s="590"/>
      <c r="I24" s="590"/>
      <c r="J24" s="590"/>
      <c r="K24" s="590"/>
      <c r="L24" s="590"/>
      <c r="M24" s="590"/>
      <c r="N24" s="590"/>
      <c r="O24" s="594"/>
      <c r="P24" s="594"/>
      <c r="Q24" s="594"/>
      <c r="R24" s="594"/>
      <c r="S24" s="594"/>
      <c r="T24" s="595"/>
      <c r="U24" s="595"/>
      <c r="V24" s="595"/>
      <c r="W24" s="595"/>
      <c r="X24" s="595"/>
      <c r="Y24" s="596"/>
      <c r="Z24" s="596"/>
      <c r="AA24" s="596"/>
      <c r="AB24" s="596"/>
      <c r="AC24" s="596"/>
      <c r="AD24" s="596"/>
      <c r="AE24" s="596"/>
      <c r="AF24" s="597"/>
      <c r="AG24" s="598"/>
      <c r="AH24" s="599"/>
      <c r="AI24" s="584">
        <f t="shared" si="0"/>
        <v>0</v>
      </c>
      <c r="AJ24" s="585"/>
      <c r="AK24" s="585"/>
      <c r="AL24" s="585"/>
      <c r="AM24" s="586"/>
      <c r="AN24" s="587"/>
      <c r="AO24" s="587"/>
      <c r="AP24" s="587"/>
      <c r="AQ24" s="587"/>
      <c r="AR24" s="585"/>
      <c r="AS24" s="585"/>
      <c r="AT24" s="585"/>
      <c r="AU24" s="586"/>
      <c r="AV24" s="582">
        <f t="shared" si="1"/>
        <v>0</v>
      </c>
      <c r="AW24" s="575"/>
      <c r="AX24" s="575"/>
      <c r="AY24" s="575"/>
      <c r="AZ24" s="588"/>
    </row>
    <row r="25" spans="1:52">
      <c r="A25" s="589"/>
      <c r="B25" s="590"/>
      <c r="C25" s="591"/>
      <c r="D25" s="592"/>
      <c r="E25" s="593"/>
      <c r="F25" s="590"/>
      <c r="G25" s="590"/>
      <c r="H25" s="590"/>
      <c r="I25" s="590"/>
      <c r="J25" s="590"/>
      <c r="K25" s="590"/>
      <c r="L25" s="590"/>
      <c r="M25" s="590"/>
      <c r="N25" s="590"/>
      <c r="O25" s="594"/>
      <c r="P25" s="594"/>
      <c r="Q25" s="594"/>
      <c r="R25" s="594"/>
      <c r="S25" s="594"/>
      <c r="T25" s="595"/>
      <c r="U25" s="595"/>
      <c r="V25" s="595"/>
      <c r="W25" s="595"/>
      <c r="X25" s="595"/>
      <c r="Y25" s="596"/>
      <c r="Z25" s="596"/>
      <c r="AA25" s="596"/>
      <c r="AB25" s="596"/>
      <c r="AC25" s="596"/>
      <c r="AD25" s="596"/>
      <c r="AE25" s="596"/>
      <c r="AF25" s="597"/>
      <c r="AG25" s="598"/>
      <c r="AH25" s="599"/>
      <c r="AI25" s="584">
        <f t="shared" si="0"/>
        <v>0</v>
      </c>
      <c r="AJ25" s="585"/>
      <c r="AK25" s="585"/>
      <c r="AL25" s="585"/>
      <c r="AM25" s="586"/>
      <c r="AN25" s="587"/>
      <c r="AO25" s="587"/>
      <c r="AP25" s="587"/>
      <c r="AQ25" s="587"/>
      <c r="AR25" s="585"/>
      <c r="AS25" s="585"/>
      <c r="AT25" s="585"/>
      <c r="AU25" s="586"/>
      <c r="AV25" s="582">
        <f t="shared" si="1"/>
        <v>0</v>
      </c>
      <c r="AW25" s="575"/>
      <c r="AX25" s="575"/>
      <c r="AY25" s="575"/>
      <c r="AZ25" s="588"/>
    </row>
    <row r="26" spans="1:52">
      <c r="A26" s="589"/>
      <c r="B26" s="590"/>
      <c r="C26" s="591"/>
      <c r="D26" s="592"/>
      <c r="E26" s="593"/>
      <c r="F26" s="590"/>
      <c r="G26" s="590"/>
      <c r="H26" s="590"/>
      <c r="I26" s="590"/>
      <c r="J26" s="590"/>
      <c r="K26" s="590"/>
      <c r="L26" s="590"/>
      <c r="M26" s="590"/>
      <c r="N26" s="590"/>
      <c r="O26" s="594"/>
      <c r="P26" s="594"/>
      <c r="Q26" s="594"/>
      <c r="R26" s="594"/>
      <c r="S26" s="594"/>
      <c r="T26" s="595"/>
      <c r="U26" s="595"/>
      <c r="V26" s="595"/>
      <c r="W26" s="595"/>
      <c r="X26" s="595"/>
      <c r="Y26" s="596"/>
      <c r="Z26" s="596"/>
      <c r="AA26" s="596"/>
      <c r="AB26" s="596"/>
      <c r="AC26" s="596"/>
      <c r="AD26" s="596"/>
      <c r="AE26" s="596"/>
      <c r="AF26" s="597"/>
      <c r="AG26" s="598"/>
      <c r="AH26" s="599"/>
      <c r="AI26" s="584">
        <f t="shared" si="0"/>
        <v>0</v>
      </c>
      <c r="AJ26" s="585"/>
      <c r="AK26" s="585"/>
      <c r="AL26" s="585"/>
      <c r="AM26" s="586"/>
      <c r="AN26" s="587"/>
      <c r="AO26" s="587"/>
      <c r="AP26" s="587"/>
      <c r="AQ26" s="587"/>
      <c r="AR26" s="585"/>
      <c r="AS26" s="585"/>
      <c r="AT26" s="585"/>
      <c r="AU26" s="586"/>
      <c r="AV26" s="582">
        <f t="shared" si="1"/>
        <v>0</v>
      </c>
      <c r="AW26" s="575"/>
      <c r="AX26" s="575"/>
      <c r="AY26" s="575"/>
      <c r="AZ26" s="588"/>
    </row>
    <row r="27" spans="1:52">
      <c r="A27" s="589"/>
      <c r="B27" s="590"/>
      <c r="C27" s="591"/>
      <c r="D27" s="592"/>
      <c r="E27" s="593"/>
      <c r="F27" s="590"/>
      <c r="G27" s="590"/>
      <c r="H27" s="590"/>
      <c r="I27" s="590"/>
      <c r="J27" s="590"/>
      <c r="K27" s="590"/>
      <c r="L27" s="590"/>
      <c r="M27" s="590"/>
      <c r="N27" s="590"/>
      <c r="O27" s="594"/>
      <c r="P27" s="594"/>
      <c r="Q27" s="594"/>
      <c r="R27" s="594"/>
      <c r="S27" s="594"/>
      <c r="T27" s="595"/>
      <c r="U27" s="595"/>
      <c r="V27" s="595"/>
      <c r="W27" s="595"/>
      <c r="X27" s="595"/>
      <c r="Y27" s="596"/>
      <c r="Z27" s="596"/>
      <c r="AA27" s="596"/>
      <c r="AB27" s="596"/>
      <c r="AC27" s="596"/>
      <c r="AD27" s="596"/>
      <c r="AE27" s="596"/>
      <c r="AF27" s="597"/>
      <c r="AG27" s="598"/>
      <c r="AH27" s="599"/>
      <c r="AI27" s="584">
        <f t="shared" si="0"/>
        <v>0</v>
      </c>
      <c r="AJ27" s="585"/>
      <c r="AK27" s="585"/>
      <c r="AL27" s="585"/>
      <c r="AM27" s="586"/>
      <c r="AN27" s="587"/>
      <c r="AO27" s="587"/>
      <c r="AP27" s="587"/>
      <c r="AQ27" s="587"/>
      <c r="AR27" s="585"/>
      <c r="AS27" s="585"/>
      <c r="AT27" s="585"/>
      <c r="AU27" s="586"/>
      <c r="AV27" s="582">
        <f t="shared" si="1"/>
        <v>0</v>
      </c>
      <c r="AW27" s="575"/>
      <c r="AX27" s="575"/>
      <c r="AY27" s="575"/>
      <c r="AZ27" s="588"/>
    </row>
    <row r="28" spans="1:52">
      <c r="A28" s="589"/>
      <c r="B28" s="590"/>
      <c r="C28" s="591"/>
      <c r="D28" s="592"/>
      <c r="E28" s="593"/>
      <c r="F28" s="590"/>
      <c r="G28" s="590"/>
      <c r="H28" s="590"/>
      <c r="I28" s="590"/>
      <c r="J28" s="590"/>
      <c r="K28" s="590"/>
      <c r="L28" s="590"/>
      <c r="M28" s="590"/>
      <c r="N28" s="590"/>
      <c r="O28" s="594"/>
      <c r="P28" s="594"/>
      <c r="Q28" s="594"/>
      <c r="R28" s="594"/>
      <c r="S28" s="594"/>
      <c r="T28" s="595"/>
      <c r="U28" s="595"/>
      <c r="V28" s="595"/>
      <c r="W28" s="595"/>
      <c r="X28" s="595"/>
      <c r="Y28" s="596"/>
      <c r="Z28" s="596"/>
      <c r="AA28" s="596"/>
      <c r="AB28" s="596"/>
      <c r="AC28" s="596"/>
      <c r="AD28" s="596"/>
      <c r="AE28" s="596"/>
      <c r="AF28" s="597"/>
      <c r="AG28" s="598"/>
      <c r="AH28" s="599"/>
      <c r="AI28" s="584">
        <f t="shared" si="0"/>
        <v>0</v>
      </c>
      <c r="AJ28" s="585"/>
      <c r="AK28" s="585"/>
      <c r="AL28" s="585"/>
      <c r="AM28" s="586"/>
      <c r="AN28" s="587"/>
      <c r="AO28" s="587"/>
      <c r="AP28" s="587"/>
      <c r="AQ28" s="587"/>
      <c r="AR28" s="585"/>
      <c r="AS28" s="585"/>
      <c r="AT28" s="585"/>
      <c r="AU28" s="586"/>
      <c r="AV28" s="582">
        <f t="shared" si="1"/>
        <v>0</v>
      </c>
      <c r="AW28" s="575"/>
      <c r="AX28" s="575"/>
      <c r="AY28" s="575"/>
      <c r="AZ28" s="588"/>
    </row>
    <row r="29" spans="1:52">
      <c r="A29" s="589"/>
      <c r="B29" s="590"/>
      <c r="C29" s="591"/>
      <c r="D29" s="592"/>
      <c r="E29" s="593"/>
      <c r="F29" s="590"/>
      <c r="G29" s="590"/>
      <c r="H29" s="590"/>
      <c r="I29" s="590"/>
      <c r="J29" s="590"/>
      <c r="K29" s="590"/>
      <c r="L29" s="590"/>
      <c r="M29" s="590"/>
      <c r="N29" s="590"/>
      <c r="O29" s="594"/>
      <c r="P29" s="594"/>
      <c r="Q29" s="594"/>
      <c r="R29" s="594"/>
      <c r="S29" s="594"/>
      <c r="T29" s="595"/>
      <c r="U29" s="595"/>
      <c r="V29" s="595"/>
      <c r="W29" s="595"/>
      <c r="X29" s="595"/>
      <c r="Y29" s="596"/>
      <c r="Z29" s="596"/>
      <c r="AA29" s="596"/>
      <c r="AB29" s="596"/>
      <c r="AC29" s="596"/>
      <c r="AD29" s="596"/>
      <c r="AE29" s="596"/>
      <c r="AF29" s="597"/>
      <c r="AG29" s="598"/>
      <c r="AH29" s="599"/>
      <c r="AI29" s="584">
        <f t="shared" si="0"/>
        <v>0</v>
      </c>
      <c r="AJ29" s="585"/>
      <c r="AK29" s="585"/>
      <c r="AL29" s="585"/>
      <c r="AM29" s="586"/>
      <c r="AN29" s="587"/>
      <c r="AO29" s="587"/>
      <c r="AP29" s="587"/>
      <c r="AQ29" s="587"/>
      <c r="AR29" s="585"/>
      <c r="AS29" s="585"/>
      <c r="AT29" s="585"/>
      <c r="AU29" s="586"/>
      <c r="AV29" s="582">
        <f t="shared" si="1"/>
        <v>0</v>
      </c>
      <c r="AW29" s="575"/>
      <c r="AX29" s="575"/>
      <c r="AY29" s="575"/>
      <c r="AZ29" s="588"/>
    </row>
    <row r="30" spans="1:52">
      <c r="A30" s="589"/>
      <c r="B30" s="590"/>
      <c r="C30" s="591"/>
      <c r="D30" s="592"/>
      <c r="E30" s="593"/>
      <c r="F30" s="590"/>
      <c r="G30" s="590"/>
      <c r="H30" s="590"/>
      <c r="I30" s="590"/>
      <c r="J30" s="590"/>
      <c r="K30" s="590"/>
      <c r="L30" s="590"/>
      <c r="M30" s="590"/>
      <c r="N30" s="590"/>
      <c r="O30" s="594"/>
      <c r="P30" s="594"/>
      <c r="Q30" s="594"/>
      <c r="R30" s="594"/>
      <c r="S30" s="594"/>
      <c r="T30" s="595"/>
      <c r="U30" s="595"/>
      <c r="V30" s="595"/>
      <c r="W30" s="595"/>
      <c r="X30" s="595"/>
      <c r="Y30" s="596"/>
      <c r="Z30" s="596"/>
      <c r="AA30" s="596"/>
      <c r="AB30" s="596"/>
      <c r="AC30" s="596"/>
      <c r="AD30" s="596"/>
      <c r="AE30" s="596"/>
      <c r="AF30" s="597"/>
      <c r="AG30" s="598"/>
      <c r="AH30" s="599"/>
      <c r="AI30" s="584">
        <f t="shared" si="0"/>
        <v>0</v>
      </c>
      <c r="AJ30" s="585"/>
      <c r="AK30" s="585"/>
      <c r="AL30" s="585"/>
      <c r="AM30" s="586"/>
      <c r="AN30" s="587"/>
      <c r="AO30" s="587"/>
      <c r="AP30" s="587"/>
      <c r="AQ30" s="587"/>
      <c r="AR30" s="585"/>
      <c r="AS30" s="585"/>
      <c r="AT30" s="585"/>
      <c r="AU30" s="586"/>
      <c r="AV30" s="582">
        <f t="shared" si="1"/>
        <v>0</v>
      </c>
      <c r="AW30" s="575"/>
      <c r="AX30" s="575"/>
      <c r="AY30" s="575"/>
      <c r="AZ30" s="588"/>
    </row>
    <row r="31" spans="1:52">
      <c r="A31" s="589"/>
      <c r="B31" s="590"/>
      <c r="C31" s="591"/>
      <c r="D31" s="592"/>
      <c r="E31" s="593"/>
      <c r="F31" s="590"/>
      <c r="G31" s="590"/>
      <c r="H31" s="590"/>
      <c r="I31" s="590"/>
      <c r="J31" s="590"/>
      <c r="K31" s="590"/>
      <c r="L31" s="590"/>
      <c r="M31" s="590"/>
      <c r="N31" s="590"/>
      <c r="O31" s="594"/>
      <c r="P31" s="594"/>
      <c r="Q31" s="594"/>
      <c r="R31" s="594"/>
      <c r="S31" s="594"/>
      <c r="T31" s="595"/>
      <c r="U31" s="595"/>
      <c r="V31" s="595"/>
      <c r="W31" s="595"/>
      <c r="X31" s="595"/>
      <c r="Y31" s="596"/>
      <c r="Z31" s="596"/>
      <c r="AA31" s="596"/>
      <c r="AB31" s="596"/>
      <c r="AC31" s="596"/>
      <c r="AD31" s="596"/>
      <c r="AE31" s="596"/>
      <c r="AF31" s="597"/>
      <c r="AG31" s="598"/>
      <c r="AH31" s="599"/>
      <c r="AI31" s="584">
        <f t="shared" si="0"/>
        <v>0</v>
      </c>
      <c r="AJ31" s="585"/>
      <c r="AK31" s="585"/>
      <c r="AL31" s="585"/>
      <c r="AM31" s="586"/>
      <c r="AN31" s="587"/>
      <c r="AO31" s="587"/>
      <c r="AP31" s="587"/>
      <c r="AQ31" s="587"/>
      <c r="AR31" s="585"/>
      <c r="AS31" s="585"/>
      <c r="AT31" s="585"/>
      <c r="AU31" s="586"/>
      <c r="AV31" s="582">
        <f t="shared" si="1"/>
        <v>0</v>
      </c>
      <c r="AW31" s="575"/>
      <c r="AX31" s="575"/>
      <c r="AY31" s="575"/>
      <c r="AZ31" s="588"/>
    </row>
    <row r="32" spans="1:52">
      <c r="A32" s="589"/>
      <c r="B32" s="590"/>
      <c r="C32" s="591"/>
      <c r="D32" s="592"/>
      <c r="E32" s="593"/>
      <c r="F32" s="590"/>
      <c r="G32" s="590"/>
      <c r="H32" s="590"/>
      <c r="I32" s="590"/>
      <c r="J32" s="590"/>
      <c r="K32" s="590"/>
      <c r="L32" s="590"/>
      <c r="M32" s="590"/>
      <c r="N32" s="590"/>
      <c r="O32" s="594"/>
      <c r="P32" s="594"/>
      <c r="Q32" s="594"/>
      <c r="R32" s="594"/>
      <c r="S32" s="594"/>
      <c r="T32" s="595"/>
      <c r="U32" s="595"/>
      <c r="V32" s="595"/>
      <c r="W32" s="595"/>
      <c r="X32" s="595"/>
      <c r="Y32" s="596"/>
      <c r="Z32" s="596"/>
      <c r="AA32" s="596"/>
      <c r="AB32" s="596"/>
      <c r="AC32" s="596"/>
      <c r="AD32" s="596"/>
      <c r="AE32" s="596"/>
      <c r="AF32" s="597"/>
      <c r="AG32" s="598"/>
      <c r="AH32" s="599"/>
      <c r="AI32" s="584">
        <f t="shared" si="0"/>
        <v>0</v>
      </c>
      <c r="AJ32" s="585"/>
      <c r="AK32" s="585"/>
      <c r="AL32" s="585"/>
      <c r="AM32" s="586"/>
      <c r="AN32" s="587"/>
      <c r="AO32" s="587"/>
      <c r="AP32" s="587"/>
      <c r="AQ32" s="587"/>
      <c r="AR32" s="585"/>
      <c r="AS32" s="585"/>
      <c r="AT32" s="585"/>
      <c r="AU32" s="586"/>
      <c r="AV32" s="582">
        <f t="shared" si="1"/>
        <v>0</v>
      </c>
      <c r="AW32" s="575"/>
      <c r="AX32" s="575"/>
      <c r="AY32" s="575"/>
      <c r="AZ32" s="588"/>
    </row>
    <row r="33" spans="1:53">
      <c r="A33" s="589"/>
      <c r="B33" s="590"/>
      <c r="C33" s="591"/>
      <c r="D33" s="592"/>
      <c r="E33" s="593"/>
      <c r="F33" s="590"/>
      <c r="G33" s="590"/>
      <c r="H33" s="590"/>
      <c r="I33" s="590"/>
      <c r="J33" s="590"/>
      <c r="K33" s="590"/>
      <c r="L33" s="590"/>
      <c r="M33" s="590"/>
      <c r="N33" s="590"/>
      <c r="O33" s="594"/>
      <c r="P33" s="594"/>
      <c r="Q33" s="594"/>
      <c r="R33" s="594"/>
      <c r="S33" s="594"/>
      <c r="T33" s="595"/>
      <c r="U33" s="595"/>
      <c r="V33" s="595"/>
      <c r="W33" s="595"/>
      <c r="X33" s="595"/>
      <c r="Y33" s="596"/>
      <c r="Z33" s="596"/>
      <c r="AA33" s="596"/>
      <c r="AB33" s="596"/>
      <c r="AC33" s="596"/>
      <c r="AD33" s="596"/>
      <c r="AE33" s="596"/>
      <c r="AF33" s="597"/>
      <c r="AG33" s="598"/>
      <c r="AH33" s="599"/>
      <c r="AI33" s="584">
        <f t="shared" si="0"/>
        <v>0</v>
      </c>
      <c r="AJ33" s="585"/>
      <c r="AK33" s="585"/>
      <c r="AL33" s="585"/>
      <c r="AM33" s="586"/>
      <c r="AN33" s="587"/>
      <c r="AO33" s="587"/>
      <c r="AP33" s="587"/>
      <c r="AQ33" s="587"/>
      <c r="AR33" s="585"/>
      <c r="AS33" s="585"/>
      <c r="AT33" s="585"/>
      <c r="AU33" s="586"/>
      <c r="AV33" s="582">
        <f t="shared" si="1"/>
        <v>0</v>
      </c>
      <c r="AW33" s="575"/>
      <c r="AX33" s="575"/>
      <c r="AY33" s="575"/>
      <c r="AZ33" s="588"/>
    </row>
    <row r="34" spans="1:53">
      <c r="A34" s="589"/>
      <c r="B34" s="590"/>
      <c r="C34" s="591"/>
      <c r="D34" s="592"/>
      <c r="E34" s="593"/>
      <c r="F34" s="590"/>
      <c r="G34" s="590"/>
      <c r="H34" s="590"/>
      <c r="I34" s="590"/>
      <c r="J34" s="590"/>
      <c r="K34" s="590"/>
      <c r="L34" s="590"/>
      <c r="M34" s="590"/>
      <c r="N34" s="590"/>
      <c r="O34" s="594"/>
      <c r="P34" s="594"/>
      <c r="Q34" s="594"/>
      <c r="R34" s="594"/>
      <c r="S34" s="594"/>
      <c r="T34" s="595"/>
      <c r="U34" s="595"/>
      <c r="V34" s="595"/>
      <c r="W34" s="595"/>
      <c r="X34" s="595"/>
      <c r="Y34" s="596"/>
      <c r="Z34" s="596"/>
      <c r="AA34" s="596"/>
      <c r="AB34" s="596"/>
      <c r="AC34" s="596"/>
      <c r="AD34" s="596"/>
      <c r="AE34" s="596"/>
      <c r="AF34" s="597"/>
      <c r="AG34" s="598"/>
      <c r="AH34" s="599"/>
      <c r="AI34" s="584">
        <f t="shared" si="0"/>
        <v>0</v>
      </c>
      <c r="AJ34" s="585"/>
      <c r="AK34" s="585"/>
      <c r="AL34" s="585"/>
      <c r="AM34" s="586"/>
      <c r="AN34" s="587"/>
      <c r="AO34" s="587"/>
      <c r="AP34" s="587"/>
      <c r="AQ34" s="587"/>
      <c r="AR34" s="585"/>
      <c r="AS34" s="585"/>
      <c r="AT34" s="585"/>
      <c r="AU34" s="586"/>
      <c r="AV34" s="582">
        <f t="shared" si="1"/>
        <v>0</v>
      </c>
      <c r="AW34" s="575"/>
      <c r="AX34" s="575"/>
      <c r="AY34" s="575"/>
      <c r="AZ34" s="588"/>
    </row>
    <row r="35" spans="1:53">
      <c r="A35" s="589"/>
      <c r="B35" s="590"/>
      <c r="C35" s="591"/>
      <c r="D35" s="592"/>
      <c r="E35" s="593"/>
      <c r="F35" s="590"/>
      <c r="G35" s="590"/>
      <c r="H35" s="590"/>
      <c r="I35" s="590"/>
      <c r="J35" s="590"/>
      <c r="K35" s="590"/>
      <c r="L35" s="590"/>
      <c r="M35" s="590"/>
      <c r="N35" s="590"/>
      <c r="O35" s="594"/>
      <c r="P35" s="594"/>
      <c r="Q35" s="594"/>
      <c r="R35" s="594"/>
      <c r="S35" s="594"/>
      <c r="T35" s="595"/>
      <c r="U35" s="595"/>
      <c r="V35" s="595"/>
      <c r="W35" s="595"/>
      <c r="X35" s="595"/>
      <c r="Y35" s="596"/>
      <c r="Z35" s="596"/>
      <c r="AA35" s="596"/>
      <c r="AB35" s="596"/>
      <c r="AC35" s="596"/>
      <c r="AD35" s="596"/>
      <c r="AE35" s="596"/>
      <c r="AF35" s="597"/>
      <c r="AG35" s="598"/>
      <c r="AH35" s="599"/>
      <c r="AI35" s="584">
        <f t="shared" ref="AI35" si="2">AF35*$AI$12</f>
        <v>0</v>
      </c>
      <c r="AJ35" s="585"/>
      <c r="AK35" s="585"/>
      <c r="AL35" s="585"/>
      <c r="AM35" s="586"/>
      <c r="AN35" s="587"/>
      <c r="AO35" s="587"/>
      <c r="AP35" s="587"/>
      <c r="AQ35" s="587"/>
      <c r="AR35" s="585"/>
      <c r="AS35" s="585"/>
      <c r="AT35" s="585"/>
      <c r="AU35" s="586"/>
      <c r="AV35" s="582">
        <f t="shared" ref="AV35" si="3">AI35+AN35+AR35</f>
        <v>0</v>
      </c>
      <c r="AW35" s="575"/>
      <c r="AX35" s="575"/>
      <c r="AY35" s="575"/>
      <c r="AZ35" s="588"/>
    </row>
    <row r="36" spans="1:53">
      <c r="A36" s="589"/>
      <c r="B36" s="590"/>
      <c r="C36" s="591"/>
      <c r="D36" s="592"/>
      <c r="E36" s="593"/>
      <c r="F36" s="590"/>
      <c r="G36" s="590"/>
      <c r="H36" s="590"/>
      <c r="I36" s="590"/>
      <c r="J36" s="590"/>
      <c r="K36" s="590"/>
      <c r="L36" s="590"/>
      <c r="M36" s="590"/>
      <c r="N36" s="590"/>
      <c r="O36" s="594"/>
      <c r="P36" s="594"/>
      <c r="Q36" s="594"/>
      <c r="R36" s="594"/>
      <c r="S36" s="594"/>
      <c r="T36" s="595"/>
      <c r="U36" s="595"/>
      <c r="V36" s="595"/>
      <c r="W36" s="595"/>
      <c r="X36" s="595"/>
      <c r="Y36" s="596"/>
      <c r="Z36" s="596"/>
      <c r="AA36" s="596"/>
      <c r="AB36" s="596"/>
      <c r="AC36" s="596"/>
      <c r="AD36" s="596"/>
      <c r="AE36" s="596"/>
      <c r="AF36" s="597"/>
      <c r="AG36" s="598"/>
      <c r="AH36" s="599"/>
      <c r="AI36" s="584">
        <f t="shared" si="0"/>
        <v>0</v>
      </c>
      <c r="AJ36" s="585"/>
      <c r="AK36" s="585"/>
      <c r="AL36" s="585"/>
      <c r="AM36" s="586"/>
      <c r="AN36" s="587"/>
      <c r="AO36" s="587"/>
      <c r="AP36" s="587"/>
      <c r="AQ36" s="587"/>
      <c r="AR36" s="585"/>
      <c r="AS36" s="585"/>
      <c r="AT36" s="585"/>
      <c r="AU36" s="586"/>
      <c r="AV36" s="582">
        <f t="shared" si="1"/>
        <v>0</v>
      </c>
      <c r="AW36" s="575"/>
      <c r="AX36" s="575"/>
      <c r="AY36" s="575"/>
      <c r="AZ36" s="588"/>
    </row>
    <row r="37" spans="1:53">
      <c r="A37" s="589"/>
      <c r="B37" s="590"/>
      <c r="C37" s="591"/>
      <c r="D37" s="592"/>
      <c r="E37" s="593"/>
      <c r="F37" s="590"/>
      <c r="G37" s="590"/>
      <c r="H37" s="590"/>
      <c r="I37" s="590"/>
      <c r="J37" s="590"/>
      <c r="K37" s="590"/>
      <c r="L37" s="590"/>
      <c r="M37" s="590"/>
      <c r="N37" s="590"/>
      <c r="O37" s="594"/>
      <c r="P37" s="594"/>
      <c r="Q37" s="594"/>
      <c r="R37" s="594"/>
      <c r="S37" s="594"/>
      <c r="T37" s="595"/>
      <c r="U37" s="595"/>
      <c r="V37" s="595"/>
      <c r="W37" s="595"/>
      <c r="X37" s="595"/>
      <c r="Y37" s="596"/>
      <c r="Z37" s="596"/>
      <c r="AA37" s="596"/>
      <c r="AB37" s="596"/>
      <c r="AC37" s="596"/>
      <c r="AD37" s="596"/>
      <c r="AE37" s="596"/>
      <c r="AF37" s="597"/>
      <c r="AG37" s="598"/>
      <c r="AH37" s="599"/>
      <c r="AI37" s="584">
        <f t="shared" si="0"/>
        <v>0</v>
      </c>
      <c r="AJ37" s="585"/>
      <c r="AK37" s="585"/>
      <c r="AL37" s="585"/>
      <c r="AM37" s="586"/>
      <c r="AN37" s="587"/>
      <c r="AO37" s="587"/>
      <c r="AP37" s="587"/>
      <c r="AQ37" s="587"/>
      <c r="AR37" s="585"/>
      <c r="AS37" s="585"/>
      <c r="AT37" s="585"/>
      <c r="AU37" s="586"/>
      <c r="AV37" s="582">
        <f t="shared" si="1"/>
        <v>0</v>
      </c>
      <c r="AW37" s="575"/>
      <c r="AX37" s="575"/>
      <c r="AY37" s="575"/>
      <c r="AZ37" s="588"/>
    </row>
    <row r="38" spans="1:53">
      <c r="A38" s="589"/>
      <c r="B38" s="590"/>
      <c r="C38" s="591"/>
      <c r="D38" s="592"/>
      <c r="E38" s="593"/>
      <c r="F38" s="590"/>
      <c r="G38" s="590"/>
      <c r="H38" s="590"/>
      <c r="I38" s="590"/>
      <c r="J38" s="590"/>
      <c r="K38" s="590"/>
      <c r="L38" s="590"/>
      <c r="M38" s="590"/>
      <c r="N38" s="590"/>
      <c r="O38" s="594"/>
      <c r="P38" s="594"/>
      <c r="Q38" s="594"/>
      <c r="R38" s="594"/>
      <c r="S38" s="594"/>
      <c r="T38" s="595"/>
      <c r="U38" s="595"/>
      <c r="V38" s="595"/>
      <c r="W38" s="595"/>
      <c r="X38" s="595"/>
      <c r="Y38" s="596"/>
      <c r="Z38" s="596"/>
      <c r="AA38" s="596"/>
      <c r="AB38" s="596"/>
      <c r="AC38" s="596"/>
      <c r="AD38" s="596"/>
      <c r="AE38" s="596"/>
      <c r="AF38" s="597"/>
      <c r="AG38" s="598"/>
      <c r="AH38" s="599"/>
      <c r="AI38" s="584">
        <f t="shared" si="0"/>
        <v>0</v>
      </c>
      <c r="AJ38" s="585"/>
      <c r="AK38" s="585"/>
      <c r="AL38" s="585"/>
      <c r="AM38" s="586"/>
      <c r="AN38" s="587"/>
      <c r="AO38" s="587"/>
      <c r="AP38" s="587"/>
      <c r="AQ38" s="587"/>
      <c r="AR38" s="585"/>
      <c r="AS38" s="585"/>
      <c r="AT38" s="585"/>
      <c r="AU38" s="586"/>
      <c r="AV38" s="582">
        <f t="shared" si="1"/>
        <v>0</v>
      </c>
      <c r="AW38" s="575"/>
      <c r="AX38" s="575"/>
      <c r="AY38" s="575"/>
      <c r="AZ38" s="588"/>
    </row>
    <row r="39" spans="1:53">
      <c r="A39" s="589"/>
      <c r="B39" s="590"/>
      <c r="C39" s="591"/>
      <c r="D39" s="592"/>
      <c r="E39" s="593"/>
      <c r="F39" s="590"/>
      <c r="G39" s="590"/>
      <c r="H39" s="590"/>
      <c r="I39" s="590"/>
      <c r="J39" s="590"/>
      <c r="K39" s="590"/>
      <c r="L39" s="590"/>
      <c r="M39" s="590"/>
      <c r="N39" s="590"/>
      <c r="O39" s="594"/>
      <c r="P39" s="594"/>
      <c r="Q39" s="594"/>
      <c r="R39" s="594"/>
      <c r="S39" s="594"/>
      <c r="T39" s="595"/>
      <c r="U39" s="595"/>
      <c r="V39" s="595"/>
      <c r="W39" s="595"/>
      <c r="X39" s="595"/>
      <c r="Y39" s="596"/>
      <c r="Z39" s="596"/>
      <c r="AA39" s="596"/>
      <c r="AB39" s="596"/>
      <c r="AC39" s="596"/>
      <c r="AD39" s="596"/>
      <c r="AE39" s="596"/>
      <c r="AF39" s="597"/>
      <c r="AG39" s="598"/>
      <c r="AH39" s="599"/>
      <c r="AI39" s="584">
        <f t="shared" si="0"/>
        <v>0</v>
      </c>
      <c r="AJ39" s="585"/>
      <c r="AK39" s="585"/>
      <c r="AL39" s="585"/>
      <c r="AM39" s="586"/>
      <c r="AN39" s="587"/>
      <c r="AO39" s="587"/>
      <c r="AP39" s="587"/>
      <c r="AQ39" s="587"/>
      <c r="AR39" s="585"/>
      <c r="AS39" s="585"/>
      <c r="AT39" s="585"/>
      <c r="AU39" s="586"/>
      <c r="AV39" s="582">
        <f t="shared" si="1"/>
        <v>0</v>
      </c>
      <c r="AW39" s="575"/>
      <c r="AX39" s="575"/>
      <c r="AY39" s="575"/>
      <c r="AZ39" s="588"/>
    </row>
    <row r="40" spans="1:53">
      <c r="A40" s="589"/>
      <c r="B40" s="590"/>
      <c r="C40" s="591"/>
      <c r="D40" s="592"/>
      <c r="E40" s="593"/>
      <c r="F40" s="590"/>
      <c r="G40" s="590"/>
      <c r="H40" s="590"/>
      <c r="I40" s="590"/>
      <c r="J40" s="590"/>
      <c r="K40" s="590"/>
      <c r="L40" s="590"/>
      <c r="M40" s="590"/>
      <c r="N40" s="590"/>
      <c r="O40" s="594"/>
      <c r="P40" s="594"/>
      <c r="Q40" s="594"/>
      <c r="R40" s="594"/>
      <c r="S40" s="594"/>
      <c r="T40" s="595"/>
      <c r="U40" s="595"/>
      <c r="V40" s="595"/>
      <c r="W40" s="595"/>
      <c r="X40" s="595"/>
      <c r="Y40" s="596"/>
      <c r="Z40" s="596"/>
      <c r="AA40" s="596"/>
      <c r="AB40" s="596"/>
      <c r="AC40" s="596"/>
      <c r="AD40" s="596"/>
      <c r="AE40" s="596"/>
      <c r="AF40" s="597"/>
      <c r="AG40" s="598"/>
      <c r="AH40" s="599"/>
      <c r="AI40" s="584">
        <f t="shared" si="0"/>
        <v>0</v>
      </c>
      <c r="AJ40" s="585"/>
      <c r="AK40" s="585"/>
      <c r="AL40" s="585"/>
      <c r="AM40" s="586"/>
      <c r="AN40" s="587"/>
      <c r="AO40" s="587"/>
      <c r="AP40" s="587"/>
      <c r="AQ40" s="587"/>
      <c r="AR40" s="585"/>
      <c r="AS40" s="585"/>
      <c r="AT40" s="585"/>
      <c r="AU40" s="586"/>
      <c r="AV40" s="582">
        <f t="shared" si="1"/>
        <v>0</v>
      </c>
      <c r="AW40" s="575"/>
      <c r="AX40" s="575"/>
      <c r="AY40" s="575"/>
      <c r="AZ40" s="588"/>
    </row>
    <row r="41" spans="1:53">
      <c r="A41" s="589"/>
      <c r="B41" s="590"/>
      <c r="C41" s="591"/>
      <c r="D41" s="592"/>
      <c r="E41" s="593"/>
      <c r="F41" s="590"/>
      <c r="G41" s="590"/>
      <c r="H41" s="590"/>
      <c r="I41" s="590"/>
      <c r="J41" s="590"/>
      <c r="K41" s="590"/>
      <c r="L41" s="590"/>
      <c r="M41" s="590"/>
      <c r="N41" s="590"/>
      <c r="O41" s="594"/>
      <c r="P41" s="594"/>
      <c r="Q41" s="594"/>
      <c r="R41" s="594"/>
      <c r="S41" s="594"/>
      <c r="T41" s="595"/>
      <c r="U41" s="595"/>
      <c r="V41" s="595"/>
      <c r="W41" s="595"/>
      <c r="X41" s="595"/>
      <c r="Y41" s="596"/>
      <c r="Z41" s="596"/>
      <c r="AA41" s="596"/>
      <c r="AB41" s="596"/>
      <c r="AC41" s="596"/>
      <c r="AD41" s="596"/>
      <c r="AE41" s="596"/>
      <c r="AF41" s="665"/>
      <c r="AG41" s="666"/>
      <c r="AH41" s="667"/>
      <c r="AI41" s="618">
        <f t="shared" si="0"/>
        <v>0</v>
      </c>
      <c r="AJ41" s="619"/>
      <c r="AK41" s="619"/>
      <c r="AL41" s="619"/>
      <c r="AM41" s="620"/>
      <c r="AN41" s="587"/>
      <c r="AO41" s="587"/>
      <c r="AP41" s="587"/>
      <c r="AQ41" s="587"/>
      <c r="AR41" s="585"/>
      <c r="AS41" s="585"/>
      <c r="AT41" s="585"/>
      <c r="AU41" s="586"/>
      <c r="AV41" s="603">
        <f t="shared" si="1"/>
        <v>0</v>
      </c>
      <c r="AW41" s="574"/>
      <c r="AX41" s="574"/>
      <c r="AY41" s="574"/>
      <c r="AZ41" s="604"/>
    </row>
    <row r="42" spans="1:53" ht="13.8" thickBot="1">
      <c r="A42" s="605"/>
      <c r="B42" s="606"/>
      <c r="C42" s="607"/>
      <c r="D42" s="607"/>
      <c r="E42" s="607"/>
      <c r="F42" s="608" t="s">
        <v>102</v>
      </c>
      <c r="G42" s="608"/>
      <c r="H42" s="608"/>
      <c r="I42" s="608"/>
      <c r="J42" s="608"/>
      <c r="K42" s="608"/>
      <c r="L42" s="608"/>
      <c r="M42" s="608"/>
      <c r="N42" s="608"/>
      <c r="O42" s="609"/>
      <c r="P42" s="609"/>
      <c r="Q42" s="609"/>
      <c r="R42" s="609"/>
      <c r="S42" s="609"/>
      <c r="T42" s="610"/>
      <c r="U42" s="611"/>
      <c r="V42" s="611"/>
      <c r="W42" s="611"/>
      <c r="X42" s="611"/>
      <c r="Y42" s="613">
        <f>SUM(Y17:AA41)</f>
        <v>0</v>
      </c>
      <c r="Z42" s="606"/>
      <c r="AA42" s="614"/>
      <c r="AB42" s="612">
        <f>SUM(AB17:AC41)</f>
        <v>0</v>
      </c>
      <c r="AC42" s="612"/>
      <c r="AD42" s="612">
        <f>SUM(AD17:AE41)</f>
        <v>0</v>
      </c>
      <c r="AE42" s="612"/>
      <c r="AF42" s="613">
        <f>SUM(AF17:AH41)</f>
        <v>0</v>
      </c>
      <c r="AG42" s="606"/>
      <c r="AH42" s="614"/>
      <c r="AI42" s="615">
        <f>SUM(AI17:AM41)</f>
        <v>0</v>
      </c>
      <c r="AJ42" s="615"/>
      <c r="AK42" s="615"/>
      <c r="AL42" s="615"/>
      <c r="AM42" s="615"/>
      <c r="AN42" s="615">
        <f>SUM(AN17:AQ41)</f>
        <v>0</v>
      </c>
      <c r="AO42" s="615"/>
      <c r="AP42" s="615"/>
      <c r="AQ42" s="615"/>
      <c r="AR42" s="616">
        <f>SUM(AR17:AU41)</f>
        <v>0</v>
      </c>
      <c r="AS42" s="616"/>
      <c r="AT42" s="616"/>
      <c r="AU42" s="617"/>
      <c r="AV42" s="621">
        <f>SUM(AV17:AZ41)</f>
        <v>0</v>
      </c>
      <c r="AW42" s="622"/>
      <c r="AX42" s="622"/>
      <c r="AY42" s="622"/>
      <c r="AZ42" s="623"/>
    </row>
    <row r="43" spans="1:53">
      <c r="A43" s="186"/>
      <c r="B43" s="229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183"/>
      <c r="Q43" s="257"/>
      <c r="R43" s="183" t="s">
        <v>13</v>
      </c>
      <c r="S43" s="539"/>
      <c r="T43" s="539"/>
      <c r="U43" s="187"/>
      <c r="V43" s="257"/>
      <c r="W43" s="187"/>
      <c r="X43" s="187"/>
      <c r="Y43" s="257"/>
      <c r="Z43" s="257"/>
      <c r="AA43" s="257"/>
      <c r="AB43" s="257"/>
      <c r="AC43" s="257"/>
      <c r="AD43" s="257"/>
      <c r="AE43" s="179"/>
      <c r="AF43" s="179"/>
      <c r="AG43" s="179"/>
      <c r="AH43" s="179"/>
      <c r="AI43" s="179"/>
      <c r="AJ43" s="224"/>
      <c r="AK43" s="179"/>
      <c r="AL43" s="179"/>
      <c r="AM43" s="179"/>
      <c r="AN43" s="179"/>
      <c r="AO43" s="179"/>
      <c r="AP43" s="280" t="s">
        <v>7</v>
      </c>
      <c r="AQ43" s="283"/>
      <c r="AR43" s="284" t="s">
        <v>438</v>
      </c>
      <c r="AS43" s="179"/>
      <c r="AT43" s="179"/>
      <c r="AU43" s="179"/>
      <c r="AV43" s="179"/>
      <c r="AW43" s="179"/>
      <c r="AX43" s="257"/>
      <c r="AY43" s="179"/>
      <c r="AZ43" s="200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5"/>
      <c r="AR44" s="286" t="s">
        <v>439</v>
      </c>
      <c r="AS44" s="24"/>
      <c r="AT44" s="24"/>
      <c r="AU44" s="24"/>
      <c r="AV44" s="24"/>
      <c r="AW44" s="24"/>
      <c r="AY44" s="24"/>
      <c r="AZ44" s="194"/>
      <c r="BA44" s="24"/>
    </row>
    <row r="45" spans="1:53" ht="13.8" thickBot="1">
      <c r="A45" s="19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5" t="s">
        <v>113</v>
      </c>
      <c r="AX45" s="600"/>
      <c r="AY45" s="600"/>
      <c r="AZ45" s="601"/>
      <c r="BA45" s="24"/>
    </row>
    <row r="46" spans="1:53">
      <c r="A46" s="672" t="s">
        <v>191</v>
      </c>
      <c r="B46" s="673"/>
      <c r="C46" s="674" t="s">
        <v>483</v>
      </c>
      <c r="D46" s="674"/>
      <c r="E46" s="674"/>
      <c r="F46" s="674" t="s">
        <v>108</v>
      </c>
      <c r="G46" s="674"/>
      <c r="H46" s="674"/>
      <c r="I46" s="674"/>
      <c r="J46" s="674"/>
      <c r="K46" s="674"/>
      <c r="L46" s="674"/>
      <c r="M46" s="674"/>
      <c r="N46" s="674"/>
      <c r="O46" s="674" t="s">
        <v>23</v>
      </c>
      <c r="P46" s="674"/>
      <c r="Q46" s="674"/>
      <c r="R46" s="674"/>
      <c r="S46" s="674"/>
      <c r="T46" s="663" t="s">
        <v>114</v>
      </c>
      <c r="U46" s="663"/>
      <c r="V46" s="663"/>
      <c r="W46" s="663"/>
      <c r="X46" s="663"/>
      <c r="Y46" s="662" t="s">
        <v>24</v>
      </c>
      <c r="Z46" s="663"/>
      <c r="AA46" s="664"/>
      <c r="AB46" s="662" t="s">
        <v>117</v>
      </c>
      <c r="AC46" s="663"/>
      <c r="AD46" s="663"/>
      <c r="AE46" s="664"/>
      <c r="AF46" s="662" t="s">
        <v>115</v>
      </c>
      <c r="AG46" s="663"/>
      <c r="AH46" s="664"/>
      <c r="AI46" s="662" t="s">
        <v>385</v>
      </c>
      <c r="AJ46" s="663"/>
      <c r="AK46" s="663"/>
      <c r="AL46" s="663"/>
      <c r="AM46" s="664"/>
      <c r="AN46" s="662" t="s">
        <v>192</v>
      </c>
      <c r="AO46" s="663"/>
      <c r="AP46" s="663"/>
      <c r="AQ46" s="664"/>
      <c r="AR46" s="662" t="s">
        <v>193</v>
      </c>
      <c r="AS46" s="663"/>
      <c r="AT46" s="663"/>
      <c r="AU46" s="664"/>
      <c r="AV46" s="641" t="s">
        <v>194</v>
      </c>
      <c r="AW46" s="560"/>
      <c r="AX46" s="560"/>
      <c r="AY46" s="560"/>
      <c r="AZ46" s="563"/>
    </row>
    <row r="47" spans="1:53">
      <c r="A47" s="559" t="s">
        <v>25</v>
      </c>
      <c r="B47" s="642"/>
      <c r="C47" s="652" t="s">
        <v>153</v>
      </c>
      <c r="D47" s="652"/>
      <c r="E47" s="652"/>
      <c r="F47" s="653" t="s">
        <v>382</v>
      </c>
      <c r="G47" s="653"/>
      <c r="H47" s="653"/>
      <c r="I47" s="653"/>
      <c r="J47" s="653"/>
      <c r="K47" s="653"/>
      <c r="L47" s="653"/>
      <c r="M47" s="653"/>
      <c r="N47" s="653"/>
      <c r="O47" s="652"/>
      <c r="P47" s="652"/>
      <c r="Q47" s="652"/>
      <c r="R47" s="652"/>
      <c r="S47" s="652"/>
      <c r="T47" s="647"/>
      <c r="U47" s="647"/>
      <c r="V47" s="647"/>
      <c r="W47" s="647"/>
      <c r="X47" s="647"/>
      <c r="Y47" s="641" t="s">
        <v>115</v>
      </c>
      <c r="Z47" s="560"/>
      <c r="AA47" s="642"/>
      <c r="AB47" s="641" t="s">
        <v>151</v>
      </c>
      <c r="AC47" s="560"/>
      <c r="AD47" s="641" t="s">
        <v>14</v>
      </c>
      <c r="AE47" s="642"/>
      <c r="AF47" s="641" t="s">
        <v>116</v>
      </c>
      <c r="AG47" s="560"/>
      <c r="AH47" s="642"/>
      <c r="AI47" s="641" t="s">
        <v>39</v>
      </c>
      <c r="AJ47" s="560"/>
      <c r="AK47" s="560"/>
      <c r="AL47" s="560"/>
      <c r="AM47" s="642"/>
      <c r="AN47" s="641" t="s">
        <v>39</v>
      </c>
      <c r="AO47" s="560"/>
      <c r="AP47" s="560"/>
      <c r="AQ47" s="642"/>
      <c r="AR47" s="641" t="s">
        <v>39</v>
      </c>
      <c r="AS47" s="560"/>
      <c r="AT47" s="560"/>
      <c r="AU47" s="642"/>
      <c r="AV47" s="641"/>
      <c r="AW47" s="560"/>
      <c r="AX47" s="560"/>
      <c r="AY47" s="560"/>
      <c r="AZ47" s="563"/>
    </row>
    <row r="48" spans="1:53">
      <c r="A48" s="559"/>
      <c r="B48" s="642"/>
      <c r="C48" s="652" t="s">
        <v>109</v>
      </c>
      <c r="D48" s="652"/>
      <c r="E48" s="652"/>
      <c r="F48" s="653" t="s">
        <v>399</v>
      </c>
      <c r="G48" s="653"/>
      <c r="H48" s="653"/>
      <c r="I48" s="653"/>
      <c r="J48" s="653"/>
      <c r="K48" s="653"/>
      <c r="L48" s="653"/>
      <c r="M48" s="653"/>
      <c r="N48" s="653"/>
      <c r="O48" s="652"/>
      <c r="P48" s="652"/>
      <c r="Q48" s="652"/>
      <c r="R48" s="652"/>
      <c r="S48" s="652"/>
      <c r="T48" s="647"/>
      <c r="U48" s="647"/>
      <c r="V48" s="647"/>
      <c r="W48" s="647"/>
      <c r="X48" s="647"/>
      <c r="Y48" s="641" t="s">
        <v>116</v>
      </c>
      <c r="Z48" s="560"/>
      <c r="AA48" s="642"/>
      <c r="AB48" s="641" t="s">
        <v>152</v>
      </c>
      <c r="AC48" s="560"/>
      <c r="AD48" s="641" t="s">
        <v>15</v>
      </c>
      <c r="AE48" s="642"/>
      <c r="AF48" s="641" t="s">
        <v>31</v>
      </c>
      <c r="AG48" s="560"/>
      <c r="AH48" s="642"/>
      <c r="AI48" s="660">
        <v>40</v>
      </c>
      <c r="AJ48" s="661"/>
      <c r="AK48" s="661"/>
      <c r="AL48" s="661"/>
      <c r="AM48" s="434" t="s">
        <v>111</v>
      </c>
      <c r="AN48" s="660">
        <v>305</v>
      </c>
      <c r="AO48" s="661"/>
      <c r="AP48" s="661"/>
      <c r="AQ48" s="58" t="s">
        <v>111</v>
      </c>
      <c r="AR48" s="660">
        <v>60</v>
      </c>
      <c r="AS48" s="661"/>
      <c r="AT48" s="661"/>
      <c r="AU48" s="58" t="s">
        <v>111</v>
      </c>
      <c r="AV48" s="654"/>
      <c r="AW48" s="655"/>
      <c r="AX48" s="655"/>
      <c r="AY48" s="655"/>
      <c r="AZ48" s="656"/>
    </row>
    <row r="49" spans="1:53">
      <c r="A49" s="559"/>
      <c r="B49" s="642"/>
      <c r="C49" s="652" t="s">
        <v>110</v>
      </c>
      <c r="D49" s="652"/>
      <c r="E49" s="652"/>
      <c r="F49" s="649" t="s">
        <v>400</v>
      </c>
      <c r="G49" s="650"/>
      <c r="H49" s="650"/>
      <c r="I49" s="650"/>
      <c r="J49" s="650"/>
      <c r="K49" s="650"/>
      <c r="L49" s="650"/>
      <c r="M49" s="650"/>
      <c r="N49" s="651"/>
      <c r="O49" s="652"/>
      <c r="P49" s="652"/>
      <c r="Q49" s="652"/>
      <c r="R49" s="652"/>
      <c r="S49" s="652"/>
      <c r="T49" s="647"/>
      <c r="U49" s="647"/>
      <c r="V49" s="647"/>
      <c r="W49" s="647"/>
      <c r="X49" s="647"/>
      <c r="Y49" s="657"/>
      <c r="Z49" s="658"/>
      <c r="AA49" s="659"/>
      <c r="AB49" s="641"/>
      <c r="AC49" s="560"/>
      <c r="AD49" s="641" t="s">
        <v>123</v>
      </c>
      <c r="AE49" s="642"/>
      <c r="AF49" s="641" t="s">
        <v>118</v>
      </c>
      <c r="AG49" s="560"/>
      <c r="AH49" s="642"/>
      <c r="AI49" s="641" t="s">
        <v>118</v>
      </c>
      <c r="AJ49" s="560"/>
      <c r="AK49" s="560"/>
      <c r="AL49" s="560"/>
      <c r="AM49" s="642"/>
      <c r="AN49" s="641" t="s">
        <v>118</v>
      </c>
      <c r="AO49" s="560"/>
      <c r="AP49" s="560"/>
      <c r="AQ49" s="642"/>
      <c r="AR49" s="641" t="s">
        <v>118</v>
      </c>
      <c r="AS49" s="560"/>
      <c r="AT49" s="560"/>
      <c r="AU49" s="642"/>
      <c r="AV49" s="641" t="s">
        <v>118</v>
      </c>
      <c r="AW49" s="560"/>
      <c r="AX49" s="560"/>
      <c r="AY49" s="560"/>
      <c r="AZ49" s="563"/>
    </row>
    <row r="50" spans="1:53">
      <c r="A50" s="643"/>
      <c r="B50" s="644"/>
      <c r="C50" s="645" t="s">
        <v>154</v>
      </c>
      <c r="D50" s="645"/>
      <c r="E50" s="645"/>
      <c r="F50" s="646" t="s">
        <v>401</v>
      </c>
      <c r="G50" s="646"/>
      <c r="H50" s="646"/>
      <c r="I50" s="646"/>
      <c r="J50" s="646"/>
      <c r="K50" s="646"/>
      <c r="L50" s="646"/>
      <c r="M50" s="646"/>
      <c r="N50" s="646"/>
      <c r="O50" s="645"/>
      <c r="P50" s="645"/>
      <c r="Q50" s="645"/>
      <c r="R50" s="645"/>
      <c r="S50" s="645"/>
      <c r="T50" s="647"/>
      <c r="U50" s="647"/>
      <c r="V50" s="647"/>
      <c r="W50" s="647"/>
      <c r="X50" s="647"/>
      <c r="Y50" s="641"/>
      <c r="Z50" s="560"/>
      <c r="AA50" s="642"/>
      <c r="AB50" s="641"/>
      <c r="AC50" s="560"/>
      <c r="AD50" s="648"/>
      <c r="AE50" s="644"/>
      <c r="AF50" s="649"/>
      <c r="AG50" s="650"/>
      <c r="AH50" s="651"/>
      <c r="AI50" s="641" t="s">
        <v>111</v>
      </c>
      <c r="AJ50" s="560"/>
      <c r="AK50" s="560"/>
      <c r="AL50" s="560"/>
      <c r="AM50" s="642"/>
      <c r="AN50" s="641" t="s">
        <v>111</v>
      </c>
      <c r="AO50" s="560"/>
      <c r="AP50" s="560"/>
      <c r="AQ50" s="642"/>
      <c r="AR50" s="641" t="s">
        <v>111</v>
      </c>
      <c r="AS50" s="560"/>
      <c r="AT50" s="560"/>
      <c r="AU50" s="642"/>
      <c r="AV50" s="641" t="s">
        <v>111</v>
      </c>
      <c r="AW50" s="560"/>
      <c r="AX50" s="560"/>
      <c r="AY50" s="560"/>
      <c r="AZ50" s="563"/>
    </row>
    <row r="51" spans="1:53">
      <c r="A51" s="231" t="s">
        <v>195</v>
      </c>
      <c r="B51" s="230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131"/>
      <c r="Z51" s="228"/>
      <c r="AA51" s="228"/>
      <c r="AB51" s="227"/>
      <c r="AC51" s="227"/>
      <c r="AD51" s="227"/>
      <c r="AE51" s="227"/>
      <c r="AF51" s="227"/>
      <c r="AG51" s="227"/>
      <c r="AH51" s="227"/>
      <c r="AI51" s="227"/>
      <c r="AJ51" s="227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7"/>
      <c r="AY51" s="70"/>
      <c r="AZ51" s="282"/>
    </row>
    <row r="52" spans="1:53" s="54" customFormat="1">
      <c r="A52" s="639">
        <v>1</v>
      </c>
      <c r="B52" s="640"/>
      <c r="C52" s="624">
        <v>2</v>
      </c>
      <c r="D52" s="624"/>
      <c r="E52" s="624"/>
      <c r="F52" s="624">
        <v>3</v>
      </c>
      <c r="G52" s="624"/>
      <c r="H52" s="624"/>
      <c r="I52" s="624"/>
      <c r="J52" s="624"/>
      <c r="K52" s="624"/>
      <c r="L52" s="624"/>
      <c r="M52" s="624"/>
      <c r="N52" s="624"/>
      <c r="O52" s="624">
        <v>4</v>
      </c>
      <c r="P52" s="624"/>
      <c r="Q52" s="624"/>
      <c r="R52" s="624"/>
      <c r="S52" s="624"/>
      <c r="T52" s="624">
        <v>5</v>
      </c>
      <c r="U52" s="624"/>
      <c r="V52" s="624"/>
      <c r="W52" s="624"/>
      <c r="X52" s="624"/>
      <c r="Y52" s="624">
        <v>6</v>
      </c>
      <c r="Z52" s="624"/>
      <c r="AA52" s="624"/>
      <c r="AB52" s="624">
        <v>7</v>
      </c>
      <c r="AC52" s="624"/>
      <c r="AD52" s="624">
        <v>8</v>
      </c>
      <c r="AE52" s="624"/>
      <c r="AF52" s="624">
        <v>9</v>
      </c>
      <c r="AG52" s="624"/>
      <c r="AH52" s="624"/>
      <c r="AI52" s="624">
        <v>10</v>
      </c>
      <c r="AJ52" s="624"/>
      <c r="AK52" s="624"/>
      <c r="AL52" s="624"/>
      <c r="AM52" s="624"/>
      <c r="AN52" s="624">
        <v>11</v>
      </c>
      <c r="AO52" s="624"/>
      <c r="AP52" s="624"/>
      <c r="AQ52" s="624"/>
      <c r="AR52" s="624">
        <v>12</v>
      </c>
      <c r="AS52" s="624"/>
      <c r="AT52" s="624"/>
      <c r="AU52" s="624"/>
      <c r="AV52" s="624">
        <v>13</v>
      </c>
      <c r="AW52" s="624"/>
      <c r="AX52" s="624"/>
      <c r="AY52" s="624"/>
      <c r="AZ52" s="625"/>
      <c r="BA52" s="326"/>
    </row>
    <row r="53" spans="1:53">
      <c r="A53" s="626"/>
      <c r="B53" s="627"/>
      <c r="C53" s="628"/>
      <c r="D53" s="629"/>
      <c r="E53" s="630"/>
      <c r="F53" s="627"/>
      <c r="G53" s="627"/>
      <c r="H53" s="627"/>
      <c r="I53" s="627"/>
      <c r="J53" s="627"/>
      <c r="K53" s="627"/>
      <c r="L53" s="627"/>
      <c r="M53" s="627"/>
      <c r="N53" s="627"/>
      <c r="O53" s="631"/>
      <c r="P53" s="631"/>
      <c r="Q53" s="631"/>
      <c r="R53" s="631"/>
      <c r="S53" s="631"/>
      <c r="T53" s="632"/>
      <c r="U53" s="632"/>
      <c r="V53" s="632"/>
      <c r="W53" s="632"/>
      <c r="X53" s="632"/>
      <c r="Y53" s="633"/>
      <c r="Z53" s="633"/>
      <c r="AA53" s="633"/>
      <c r="AB53" s="633"/>
      <c r="AC53" s="633"/>
      <c r="AD53" s="633"/>
      <c r="AE53" s="633"/>
      <c r="AF53" s="635"/>
      <c r="AG53" s="635"/>
      <c r="AH53" s="635"/>
      <c r="AI53" s="636">
        <f>AF53*$AI$48</f>
        <v>0</v>
      </c>
      <c r="AJ53" s="636"/>
      <c r="AK53" s="636"/>
      <c r="AL53" s="636"/>
      <c r="AM53" s="636"/>
      <c r="AN53" s="636"/>
      <c r="AO53" s="636"/>
      <c r="AP53" s="636"/>
      <c r="AQ53" s="636"/>
      <c r="AR53" s="637"/>
      <c r="AS53" s="637"/>
      <c r="AT53" s="637"/>
      <c r="AU53" s="638"/>
      <c r="AV53" s="568">
        <f>AI53+AN53+AR53</f>
        <v>0</v>
      </c>
      <c r="AW53" s="569"/>
      <c r="AX53" s="569"/>
      <c r="AY53" s="569"/>
      <c r="AZ53" s="634"/>
    </row>
    <row r="54" spans="1:53">
      <c r="A54" s="589"/>
      <c r="B54" s="590"/>
      <c r="C54" s="591"/>
      <c r="D54" s="592"/>
      <c r="E54" s="593"/>
      <c r="F54" s="590"/>
      <c r="G54" s="590"/>
      <c r="H54" s="590"/>
      <c r="I54" s="590"/>
      <c r="J54" s="590"/>
      <c r="K54" s="590"/>
      <c r="L54" s="590"/>
      <c r="M54" s="590"/>
      <c r="N54" s="590"/>
      <c r="O54" s="594"/>
      <c r="P54" s="594"/>
      <c r="Q54" s="594"/>
      <c r="R54" s="594"/>
      <c r="S54" s="594"/>
      <c r="T54" s="595"/>
      <c r="U54" s="595"/>
      <c r="V54" s="595"/>
      <c r="W54" s="595"/>
      <c r="X54" s="595"/>
      <c r="Y54" s="596"/>
      <c r="Z54" s="596"/>
      <c r="AA54" s="596"/>
      <c r="AB54" s="596"/>
      <c r="AC54" s="596"/>
      <c r="AD54" s="596"/>
      <c r="AE54" s="596"/>
      <c r="AF54" s="602"/>
      <c r="AG54" s="602"/>
      <c r="AH54" s="602"/>
      <c r="AI54" s="584">
        <f t="shared" ref="AI54:AI84" si="4">AF54*$AI$48</f>
        <v>0</v>
      </c>
      <c r="AJ54" s="585"/>
      <c r="AK54" s="585"/>
      <c r="AL54" s="585"/>
      <c r="AM54" s="586"/>
      <c r="AN54" s="587"/>
      <c r="AO54" s="587"/>
      <c r="AP54" s="587"/>
      <c r="AQ54" s="587"/>
      <c r="AR54" s="585"/>
      <c r="AS54" s="585"/>
      <c r="AT54" s="585"/>
      <c r="AU54" s="586"/>
      <c r="AV54" s="582">
        <f t="shared" ref="AV54:AV84" si="5">AI54+AN54+AR54</f>
        <v>0</v>
      </c>
      <c r="AW54" s="575"/>
      <c r="AX54" s="575"/>
      <c r="AY54" s="575"/>
      <c r="AZ54" s="588"/>
    </row>
    <row r="55" spans="1:53">
      <c r="A55" s="589"/>
      <c r="B55" s="590"/>
      <c r="C55" s="591"/>
      <c r="D55" s="592"/>
      <c r="E55" s="593"/>
      <c r="F55" s="590"/>
      <c r="G55" s="590"/>
      <c r="H55" s="590"/>
      <c r="I55" s="590"/>
      <c r="J55" s="590"/>
      <c r="K55" s="590"/>
      <c r="L55" s="590"/>
      <c r="M55" s="590"/>
      <c r="N55" s="590"/>
      <c r="O55" s="594"/>
      <c r="P55" s="594"/>
      <c r="Q55" s="594"/>
      <c r="R55" s="594"/>
      <c r="S55" s="594"/>
      <c r="T55" s="595"/>
      <c r="U55" s="595"/>
      <c r="V55" s="595"/>
      <c r="W55" s="595"/>
      <c r="X55" s="595"/>
      <c r="Y55" s="596"/>
      <c r="Z55" s="596"/>
      <c r="AA55" s="596"/>
      <c r="AB55" s="596"/>
      <c r="AC55" s="596"/>
      <c r="AD55" s="596"/>
      <c r="AE55" s="596"/>
      <c r="AF55" s="602"/>
      <c r="AG55" s="602"/>
      <c r="AH55" s="602"/>
      <c r="AI55" s="584">
        <f t="shared" si="4"/>
        <v>0</v>
      </c>
      <c r="AJ55" s="585"/>
      <c r="AK55" s="585"/>
      <c r="AL55" s="585"/>
      <c r="AM55" s="586"/>
      <c r="AN55" s="587"/>
      <c r="AO55" s="587"/>
      <c r="AP55" s="587"/>
      <c r="AQ55" s="587"/>
      <c r="AR55" s="585"/>
      <c r="AS55" s="585"/>
      <c r="AT55" s="585"/>
      <c r="AU55" s="586"/>
      <c r="AV55" s="582">
        <f t="shared" si="5"/>
        <v>0</v>
      </c>
      <c r="AW55" s="575"/>
      <c r="AX55" s="575"/>
      <c r="AY55" s="575"/>
      <c r="AZ55" s="588"/>
    </row>
    <row r="56" spans="1:53">
      <c r="A56" s="589"/>
      <c r="B56" s="590"/>
      <c r="C56" s="591"/>
      <c r="D56" s="592"/>
      <c r="E56" s="593"/>
      <c r="F56" s="590"/>
      <c r="G56" s="590"/>
      <c r="H56" s="590"/>
      <c r="I56" s="590"/>
      <c r="J56" s="590"/>
      <c r="K56" s="590"/>
      <c r="L56" s="590"/>
      <c r="M56" s="590"/>
      <c r="N56" s="590"/>
      <c r="O56" s="594"/>
      <c r="P56" s="594"/>
      <c r="Q56" s="594"/>
      <c r="R56" s="594"/>
      <c r="S56" s="594"/>
      <c r="T56" s="595"/>
      <c r="U56" s="595"/>
      <c r="V56" s="595"/>
      <c r="W56" s="595"/>
      <c r="X56" s="595"/>
      <c r="Y56" s="596"/>
      <c r="Z56" s="596"/>
      <c r="AA56" s="596"/>
      <c r="AB56" s="596"/>
      <c r="AC56" s="596"/>
      <c r="AD56" s="596"/>
      <c r="AE56" s="596"/>
      <c r="AF56" s="602"/>
      <c r="AG56" s="602"/>
      <c r="AH56" s="602"/>
      <c r="AI56" s="584">
        <f t="shared" si="4"/>
        <v>0</v>
      </c>
      <c r="AJ56" s="585"/>
      <c r="AK56" s="585"/>
      <c r="AL56" s="585"/>
      <c r="AM56" s="586"/>
      <c r="AN56" s="587"/>
      <c r="AO56" s="587"/>
      <c r="AP56" s="587"/>
      <c r="AQ56" s="587"/>
      <c r="AR56" s="585"/>
      <c r="AS56" s="585"/>
      <c r="AT56" s="585"/>
      <c r="AU56" s="586"/>
      <c r="AV56" s="582">
        <f t="shared" si="5"/>
        <v>0</v>
      </c>
      <c r="AW56" s="575"/>
      <c r="AX56" s="575"/>
      <c r="AY56" s="575"/>
      <c r="AZ56" s="588"/>
    </row>
    <row r="57" spans="1:53">
      <c r="A57" s="589"/>
      <c r="B57" s="590"/>
      <c r="C57" s="591"/>
      <c r="D57" s="592"/>
      <c r="E57" s="593"/>
      <c r="F57" s="590"/>
      <c r="G57" s="590"/>
      <c r="H57" s="590"/>
      <c r="I57" s="590"/>
      <c r="J57" s="590"/>
      <c r="K57" s="590"/>
      <c r="L57" s="590"/>
      <c r="M57" s="590"/>
      <c r="N57" s="590"/>
      <c r="O57" s="594"/>
      <c r="P57" s="594"/>
      <c r="Q57" s="594"/>
      <c r="R57" s="594"/>
      <c r="S57" s="594"/>
      <c r="T57" s="595"/>
      <c r="U57" s="595"/>
      <c r="V57" s="595"/>
      <c r="W57" s="595"/>
      <c r="X57" s="595"/>
      <c r="Y57" s="596"/>
      <c r="Z57" s="596"/>
      <c r="AA57" s="596"/>
      <c r="AB57" s="596"/>
      <c r="AC57" s="596"/>
      <c r="AD57" s="596"/>
      <c r="AE57" s="596"/>
      <c r="AF57" s="602"/>
      <c r="AG57" s="602"/>
      <c r="AH57" s="602"/>
      <c r="AI57" s="584">
        <f t="shared" si="4"/>
        <v>0</v>
      </c>
      <c r="AJ57" s="585"/>
      <c r="AK57" s="585"/>
      <c r="AL57" s="585"/>
      <c r="AM57" s="586"/>
      <c r="AN57" s="587"/>
      <c r="AO57" s="587"/>
      <c r="AP57" s="587"/>
      <c r="AQ57" s="587"/>
      <c r="AR57" s="585"/>
      <c r="AS57" s="585"/>
      <c r="AT57" s="585"/>
      <c r="AU57" s="586"/>
      <c r="AV57" s="582">
        <f t="shared" si="5"/>
        <v>0</v>
      </c>
      <c r="AW57" s="575"/>
      <c r="AX57" s="575"/>
      <c r="AY57" s="575"/>
      <c r="AZ57" s="588"/>
    </row>
    <row r="58" spans="1:53">
      <c r="A58" s="589"/>
      <c r="B58" s="590"/>
      <c r="C58" s="591"/>
      <c r="D58" s="592"/>
      <c r="E58" s="593"/>
      <c r="F58" s="590"/>
      <c r="G58" s="590"/>
      <c r="H58" s="590"/>
      <c r="I58" s="590"/>
      <c r="J58" s="590"/>
      <c r="K58" s="590"/>
      <c r="L58" s="590"/>
      <c r="M58" s="590"/>
      <c r="N58" s="590"/>
      <c r="O58" s="594"/>
      <c r="P58" s="594"/>
      <c r="Q58" s="594"/>
      <c r="R58" s="594"/>
      <c r="S58" s="594"/>
      <c r="T58" s="595"/>
      <c r="U58" s="595"/>
      <c r="V58" s="595"/>
      <c r="W58" s="595"/>
      <c r="X58" s="595"/>
      <c r="Y58" s="596"/>
      <c r="Z58" s="596"/>
      <c r="AA58" s="596"/>
      <c r="AB58" s="596"/>
      <c r="AC58" s="596"/>
      <c r="AD58" s="596"/>
      <c r="AE58" s="596"/>
      <c r="AF58" s="602"/>
      <c r="AG58" s="602"/>
      <c r="AH58" s="602"/>
      <c r="AI58" s="584">
        <f t="shared" si="4"/>
        <v>0</v>
      </c>
      <c r="AJ58" s="585"/>
      <c r="AK58" s="585"/>
      <c r="AL58" s="585"/>
      <c r="AM58" s="586"/>
      <c r="AN58" s="587"/>
      <c r="AO58" s="587"/>
      <c r="AP58" s="587"/>
      <c r="AQ58" s="587"/>
      <c r="AR58" s="585"/>
      <c r="AS58" s="585"/>
      <c r="AT58" s="585"/>
      <c r="AU58" s="586"/>
      <c r="AV58" s="582">
        <f t="shared" si="5"/>
        <v>0</v>
      </c>
      <c r="AW58" s="575"/>
      <c r="AX58" s="575"/>
      <c r="AY58" s="575"/>
      <c r="AZ58" s="588"/>
    </row>
    <row r="59" spans="1:53">
      <c r="A59" s="589"/>
      <c r="B59" s="590"/>
      <c r="C59" s="591"/>
      <c r="D59" s="592"/>
      <c r="E59" s="593"/>
      <c r="F59" s="590"/>
      <c r="G59" s="590"/>
      <c r="H59" s="590"/>
      <c r="I59" s="590"/>
      <c r="J59" s="590"/>
      <c r="K59" s="590"/>
      <c r="L59" s="590"/>
      <c r="M59" s="590"/>
      <c r="N59" s="590"/>
      <c r="O59" s="594"/>
      <c r="P59" s="594"/>
      <c r="Q59" s="594"/>
      <c r="R59" s="594"/>
      <c r="S59" s="594"/>
      <c r="T59" s="595"/>
      <c r="U59" s="595"/>
      <c r="V59" s="595"/>
      <c r="W59" s="595"/>
      <c r="X59" s="595"/>
      <c r="Y59" s="596"/>
      <c r="Z59" s="596"/>
      <c r="AA59" s="596"/>
      <c r="AB59" s="596"/>
      <c r="AC59" s="596"/>
      <c r="AD59" s="596"/>
      <c r="AE59" s="596"/>
      <c r="AF59" s="602"/>
      <c r="AG59" s="602"/>
      <c r="AH59" s="602"/>
      <c r="AI59" s="584">
        <f t="shared" si="4"/>
        <v>0</v>
      </c>
      <c r="AJ59" s="585"/>
      <c r="AK59" s="585"/>
      <c r="AL59" s="585"/>
      <c r="AM59" s="586"/>
      <c r="AN59" s="587"/>
      <c r="AO59" s="587"/>
      <c r="AP59" s="587"/>
      <c r="AQ59" s="587"/>
      <c r="AR59" s="585"/>
      <c r="AS59" s="585"/>
      <c r="AT59" s="585"/>
      <c r="AU59" s="586"/>
      <c r="AV59" s="582">
        <f t="shared" si="5"/>
        <v>0</v>
      </c>
      <c r="AW59" s="575"/>
      <c r="AX59" s="575"/>
      <c r="AY59" s="575"/>
      <c r="AZ59" s="588"/>
    </row>
    <row r="60" spans="1:53">
      <c r="A60" s="589"/>
      <c r="B60" s="590"/>
      <c r="C60" s="591"/>
      <c r="D60" s="592"/>
      <c r="E60" s="593"/>
      <c r="F60" s="590"/>
      <c r="G60" s="590"/>
      <c r="H60" s="590"/>
      <c r="I60" s="590"/>
      <c r="J60" s="590"/>
      <c r="K60" s="590"/>
      <c r="L60" s="590"/>
      <c r="M60" s="590"/>
      <c r="N60" s="590"/>
      <c r="O60" s="594"/>
      <c r="P60" s="594"/>
      <c r="Q60" s="594"/>
      <c r="R60" s="594"/>
      <c r="S60" s="594"/>
      <c r="T60" s="595"/>
      <c r="U60" s="595"/>
      <c r="V60" s="595"/>
      <c r="W60" s="595"/>
      <c r="X60" s="595"/>
      <c r="Y60" s="596"/>
      <c r="Z60" s="596"/>
      <c r="AA60" s="596"/>
      <c r="AB60" s="596"/>
      <c r="AC60" s="596"/>
      <c r="AD60" s="596"/>
      <c r="AE60" s="596"/>
      <c r="AF60" s="602"/>
      <c r="AG60" s="602"/>
      <c r="AH60" s="602"/>
      <c r="AI60" s="584">
        <f t="shared" si="4"/>
        <v>0</v>
      </c>
      <c r="AJ60" s="585"/>
      <c r="AK60" s="585"/>
      <c r="AL60" s="585"/>
      <c r="AM60" s="586"/>
      <c r="AN60" s="587"/>
      <c r="AO60" s="587"/>
      <c r="AP60" s="587"/>
      <c r="AQ60" s="587"/>
      <c r="AR60" s="585"/>
      <c r="AS60" s="585"/>
      <c r="AT60" s="585"/>
      <c r="AU60" s="586"/>
      <c r="AV60" s="582">
        <f t="shared" si="5"/>
        <v>0</v>
      </c>
      <c r="AW60" s="575"/>
      <c r="AX60" s="575"/>
      <c r="AY60" s="575"/>
      <c r="AZ60" s="588"/>
    </row>
    <row r="61" spans="1:53">
      <c r="A61" s="589"/>
      <c r="B61" s="590"/>
      <c r="C61" s="591"/>
      <c r="D61" s="592"/>
      <c r="E61" s="593"/>
      <c r="F61" s="590"/>
      <c r="G61" s="590"/>
      <c r="H61" s="590"/>
      <c r="I61" s="590"/>
      <c r="J61" s="590"/>
      <c r="K61" s="590"/>
      <c r="L61" s="590"/>
      <c r="M61" s="590"/>
      <c r="N61" s="590"/>
      <c r="O61" s="594"/>
      <c r="P61" s="594"/>
      <c r="Q61" s="594"/>
      <c r="R61" s="594"/>
      <c r="S61" s="594"/>
      <c r="T61" s="595"/>
      <c r="U61" s="595"/>
      <c r="V61" s="595"/>
      <c r="W61" s="595"/>
      <c r="X61" s="595"/>
      <c r="Y61" s="596"/>
      <c r="Z61" s="596"/>
      <c r="AA61" s="596"/>
      <c r="AB61" s="596"/>
      <c r="AC61" s="596"/>
      <c r="AD61" s="596"/>
      <c r="AE61" s="596"/>
      <c r="AF61" s="602"/>
      <c r="AG61" s="602"/>
      <c r="AH61" s="602"/>
      <c r="AI61" s="584">
        <f t="shared" si="4"/>
        <v>0</v>
      </c>
      <c r="AJ61" s="585"/>
      <c r="AK61" s="585"/>
      <c r="AL61" s="585"/>
      <c r="AM61" s="586"/>
      <c r="AN61" s="587"/>
      <c r="AO61" s="587"/>
      <c r="AP61" s="587"/>
      <c r="AQ61" s="587"/>
      <c r="AR61" s="585"/>
      <c r="AS61" s="585"/>
      <c r="AT61" s="585"/>
      <c r="AU61" s="586"/>
      <c r="AV61" s="582">
        <f t="shared" si="5"/>
        <v>0</v>
      </c>
      <c r="AW61" s="575"/>
      <c r="AX61" s="575"/>
      <c r="AY61" s="575"/>
      <c r="AZ61" s="588"/>
    </row>
    <row r="62" spans="1:53">
      <c r="A62" s="589"/>
      <c r="B62" s="590"/>
      <c r="C62" s="591"/>
      <c r="D62" s="592"/>
      <c r="E62" s="593"/>
      <c r="F62" s="590"/>
      <c r="G62" s="590"/>
      <c r="H62" s="590"/>
      <c r="I62" s="590"/>
      <c r="J62" s="590"/>
      <c r="K62" s="590"/>
      <c r="L62" s="590"/>
      <c r="M62" s="590"/>
      <c r="N62" s="590"/>
      <c r="O62" s="594"/>
      <c r="P62" s="594"/>
      <c r="Q62" s="594"/>
      <c r="R62" s="594"/>
      <c r="S62" s="594"/>
      <c r="T62" s="595"/>
      <c r="U62" s="595"/>
      <c r="V62" s="595"/>
      <c r="W62" s="595"/>
      <c r="X62" s="595"/>
      <c r="Y62" s="596"/>
      <c r="Z62" s="596"/>
      <c r="AA62" s="596"/>
      <c r="AB62" s="596"/>
      <c r="AC62" s="596"/>
      <c r="AD62" s="596"/>
      <c r="AE62" s="596"/>
      <c r="AF62" s="602"/>
      <c r="AG62" s="602"/>
      <c r="AH62" s="602"/>
      <c r="AI62" s="584">
        <f t="shared" si="4"/>
        <v>0</v>
      </c>
      <c r="AJ62" s="585"/>
      <c r="AK62" s="585"/>
      <c r="AL62" s="585"/>
      <c r="AM62" s="586"/>
      <c r="AN62" s="587"/>
      <c r="AO62" s="587"/>
      <c r="AP62" s="587"/>
      <c r="AQ62" s="587"/>
      <c r="AR62" s="585"/>
      <c r="AS62" s="585"/>
      <c r="AT62" s="585"/>
      <c r="AU62" s="586"/>
      <c r="AV62" s="582">
        <f t="shared" si="5"/>
        <v>0</v>
      </c>
      <c r="AW62" s="575"/>
      <c r="AX62" s="575"/>
      <c r="AY62" s="575"/>
      <c r="AZ62" s="588"/>
    </row>
    <row r="63" spans="1:53">
      <c r="A63" s="589"/>
      <c r="B63" s="590"/>
      <c r="C63" s="591"/>
      <c r="D63" s="592"/>
      <c r="E63" s="593"/>
      <c r="F63" s="590"/>
      <c r="G63" s="590"/>
      <c r="H63" s="590"/>
      <c r="I63" s="590"/>
      <c r="J63" s="590"/>
      <c r="K63" s="590"/>
      <c r="L63" s="590"/>
      <c r="M63" s="590"/>
      <c r="N63" s="590"/>
      <c r="O63" s="594"/>
      <c r="P63" s="594"/>
      <c r="Q63" s="594"/>
      <c r="R63" s="594"/>
      <c r="S63" s="594"/>
      <c r="T63" s="595"/>
      <c r="U63" s="595"/>
      <c r="V63" s="595"/>
      <c r="W63" s="595"/>
      <c r="X63" s="595"/>
      <c r="Y63" s="596"/>
      <c r="Z63" s="596"/>
      <c r="AA63" s="596"/>
      <c r="AB63" s="596"/>
      <c r="AC63" s="596"/>
      <c r="AD63" s="596"/>
      <c r="AE63" s="596"/>
      <c r="AF63" s="602"/>
      <c r="AG63" s="602"/>
      <c r="AH63" s="602"/>
      <c r="AI63" s="584">
        <f t="shared" si="4"/>
        <v>0</v>
      </c>
      <c r="AJ63" s="585"/>
      <c r="AK63" s="585"/>
      <c r="AL63" s="585"/>
      <c r="AM63" s="586"/>
      <c r="AN63" s="587"/>
      <c r="AO63" s="587"/>
      <c r="AP63" s="587"/>
      <c r="AQ63" s="587"/>
      <c r="AR63" s="585"/>
      <c r="AS63" s="585"/>
      <c r="AT63" s="585"/>
      <c r="AU63" s="586"/>
      <c r="AV63" s="582">
        <f t="shared" si="5"/>
        <v>0</v>
      </c>
      <c r="AW63" s="575"/>
      <c r="AX63" s="575"/>
      <c r="AY63" s="575"/>
      <c r="AZ63" s="588"/>
    </row>
    <row r="64" spans="1:53">
      <c r="A64" s="589"/>
      <c r="B64" s="590"/>
      <c r="C64" s="591"/>
      <c r="D64" s="592"/>
      <c r="E64" s="593"/>
      <c r="F64" s="590"/>
      <c r="G64" s="590"/>
      <c r="H64" s="590"/>
      <c r="I64" s="590"/>
      <c r="J64" s="590"/>
      <c r="K64" s="590"/>
      <c r="L64" s="590"/>
      <c r="M64" s="590"/>
      <c r="N64" s="590"/>
      <c r="O64" s="594"/>
      <c r="P64" s="594"/>
      <c r="Q64" s="594"/>
      <c r="R64" s="594"/>
      <c r="S64" s="594"/>
      <c r="T64" s="595"/>
      <c r="U64" s="595"/>
      <c r="V64" s="595"/>
      <c r="W64" s="595"/>
      <c r="X64" s="595"/>
      <c r="Y64" s="596"/>
      <c r="Z64" s="596"/>
      <c r="AA64" s="596"/>
      <c r="AB64" s="596"/>
      <c r="AC64" s="596"/>
      <c r="AD64" s="596"/>
      <c r="AE64" s="596"/>
      <c r="AF64" s="602"/>
      <c r="AG64" s="602"/>
      <c r="AH64" s="602"/>
      <c r="AI64" s="584">
        <f t="shared" si="4"/>
        <v>0</v>
      </c>
      <c r="AJ64" s="585"/>
      <c r="AK64" s="585"/>
      <c r="AL64" s="585"/>
      <c r="AM64" s="586"/>
      <c r="AN64" s="587"/>
      <c r="AO64" s="587"/>
      <c r="AP64" s="587"/>
      <c r="AQ64" s="587"/>
      <c r="AR64" s="585"/>
      <c r="AS64" s="585"/>
      <c r="AT64" s="585"/>
      <c r="AU64" s="586"/>
      <c r="AV64" s="582">
        <f t="shared" si="5"/>
        <v>0</v>
      </c>
      <c r="AW64" s="575"/>
      <c r="AX64" s="575"/>
      <c r="AY64" s="575"/>
      <c r="AZ64" s="588"/>
    </row>
    <row r="65" spans="1:52">
      <c r="A65" s="589"/>
      <c r="B65" s="590"/>
      <c r="C65" s="591"/>
      <c r="D65" s="592"/>
      <c r="E65" s="593"/>
      <c r="F65" s="590"/>
      <c r="G65" s="590"/>
      <c r="H65" s="590"/>
      <c r="I65" s="590"/>
      <c r="J65" s="590"/>
      <c r="K65" s="590"/>
      <c r="L65" s="590"/>
      <c r="M65" s="590"/>
      <c r="N65" s="590"/>
      <c r="O65" s="594"/>
      <c r="P65" s="594"/>
      <c r="Q65" s="594"/>
      <c r="R65" s="594"/>
      <c r="S65" s="594"/>
      <c r="T65" s="595"/>
      <c r="U65" s="595"/>
      <c r="V65" s="595"/>
      <c r="W65" s="595"/>
      <c r="X65" s="595"/>
      <c r="Y65" s="596"/>
      <c r="Z65" s="596"/>
      <c r="AA65" s="596"/>
      <c r="AB65" s="596"/>
      <c r="AC65" s="596"/>
      <c r="AD65" s="596"/>
      <c r="AE65" s="596"/>
      <c r="AF65" s="602"/>
      <c r="AG65" s="602"/>
      <c r="AH65" s="602"/>
      <c r="AI65" s="584">
        <f t="shared" si="4"/>
        <v>0</v>
      </c>
      <c r="AJ65" s="585"/>
      <c r="AK65" s="585"/>
      <c r="AL65" s="585"/>
      <c r="AM65" s="586"/>
      <c r="AN65" s="587"/>
      <c r="AO65" s="587"/>
      <c r="AP65" s="587"/>
      <c r="AQ65" s="587"/>
      <c r="AR65" s="585"/>
      <c r="AS65" s="585"/>
      <c r="AT65" s="585"/>
      <c r="AU65" s="586"/>
      <c r="AV65" s="582">
        <f t="shared" si="5"/>
        <v>0</v>
      </c>
      <c r="AW65" s="575"/>
      <c r="AX65" s="575"/>
      <c r="AY65" s="575"/>
      <c r="AZ65" s="588"/>
    </row>
    <row r="66" spans="1:52">
      <c r="A66" s="589"/>
      <c r="B66" s="590"/>
      <c r="C66" s="591"/>
      <c r="D66" s="592"/>
      <c r="E66" s="593"/>
      <c r="F66" s="590"/>
      <c r="G66" s="590"/>
      <c r="H66" s="590"/>
      <c r="I66" s="590"/>
      <c r="J66" s="590"/>
      <c r="K66" s="590"/>
      <c r="L66" s="590"/>
      <c r="M66" s="590"/>
      <c r="N66" s="590"/>
      <c r="O66" s="594"/>
      <c r="P66" s="594"/>
      <c r="Q66" s="594"/>
      <c r="R66" s="594"/>
      <c r="S66" s="594"/>
      <c r="T66" s="595"/>
      <c r="U66" s="595"/>
      <c r="V66" s="595"/>
      <c r="W66" s="595"/>
      <c r="X66" s="595"/>
      <c r="Y66" s="596"/>
      <c r="Z66" s="596"/>
      <c r="AA66" s="596"/>
      <c r="AB66" s="596"/>
      <c r="AC66" s="596"/>
      <c r="AD66" s="596"/>
      <c r="AE66" s="596"/>
      <c r="AF66" s="602"/>
      <c r="AG66" s="602"/>
      <c r="AH66" s="602"/>
      <c r="AI66" s="584">
        <f t="shared" si="4"/>
        <v>0</v>
      </c>
      <c r="AJ66" s="585"/>
      <c r="AK66" s="585"/>
      <c r="AL66" s="585"/>
      <c r="AM66" s="586"/>
      <c r="AN66" s="587"/>
      <c r="AO66" s="587"/>
      <c r="AP66" s="587"/>
      <c r="AQ66" s="587"/>
      <c r="AR66" s="585"/>
      <c r="AS66" s="585"/>
      <c r="AT66" s="585"/>
      <c r="AU66" s="586"/>
      <c r="AV66" s="582">
        <f t="shared" si="5"/>
        <v>0</v>
      </c>
      <c r="AW66" s="575"/>
      <c r="AX66" s="575"/>
      <c r="AY66" s="575"/>
      <c r="AZ66" s="588"/>
    </row>
    <row r="67" spans="1:52">
      <c r="A67" s="589"/>
      <c r="B67" s="590"/>
      <c r="C67" s="591"/>
      <c r="D67" s="592"/>
      <c r="E67" s="593"/>
      <c r="F67" s="590"/>
      <c r="G67" s="590"/>
      <c r="H67" s="590"/>
      <c r="I67" s="590"/>
      <c r="J67" s="590"/>
      <c r="K67" s="590"/>
      <c r="L67" s="590"/>
      <c r="M67" s="590"/>
      <c r="N67" s="590"/>
      <c r="O67" s="594"/>
      <c r="P67" s="594"/>
      <c r="Q67" s="594"/>
      <c r="R67" s="594"/>
      <c r="S67" s="594"/>
      <c r="T67" s="595"/>
      <c r="U67" s="595"/>
      <c r="V67" s="595"/>
      <c r="W67" s="595"/>
      <c r="X67" s="595"/>
      <c r="Y67" s="596"/>
      <c r="Z67" s="596"/>
      <c r="AA67" s="596"/>
      <c r="AB67" s="596"/>
      <c r="AC67" s="596"/>
      <c r="AD67" s="596"/>
      <c r="AE67" s="596"/>
      <c r="AF67" s="602"/>
      <c r="AG67" s="602"/>
      <c r="AH67" s="602"/>
      <c r="AI67" s="584">
        <f t="shared" si="4"/>
        <v>0</v>
      </c>
      <c r="AJ67" s="585"/>
      <c r="AK67" s="585"/>
      <c r="AL67" s="585"/>
      <c r="AM67" s="586"/>
      <c r="AN67" s="587"/>
      <c r="AO67" s="587"/>
      <c r="AP67" s="587"/>
      <c r="AQ67" s="587"/>
      <c r="AR67" s="585"/>
      <c r="AS67" s="585"/>
      <c r="AT67" s="585"/>
      <c r="AU67" s="586"/>
      <c r="AV67" s="582">
        <f t="shared" si="5"/>
        <v>0</v>
      </c>
      <c r="AW67" s="575"/>
      <c r="AX67" s="575"/>
      <c r="AY67" s="575"/>
      <c r="AZ67" s="588"/>
    </row>
    <row r="68" spans="1:52">
      <c r="A68" s="589"/>
      <c r="B68" s="590"/>
      <c r="C68" s="591"/>
      <c r="D68" s="592"/>
      <c r="E68" s="593"/>
      <c r="F68" s="590"/>
      <c r="G68" s="590"/>
      <c r="H68" s="590"/>
      <c r="I68" s="590"/>
      <c r="J68" s="590"/>
      <c r="K68" s="590"/>
      <c r="L68" s="590"/>
      <c r="M68" s="590"/>
      <c r="N68" s="590"/>
      <c r="O68" s="594"/>
      <c r="P68" s="594"/>
      <c r="Q68" s="594"/>
      <c r="R68" s="594"/>
      <c r="S68" s="594"/>
      <c r="T68" s="595"/>
      <c r="U68" s="595"/>
      <c r="V68" s="595"/>
      <c r="W68" s="595"/>
      <c r="X68" s="595"/>
      <c r="Y68" s="596"/>
      <c r="Z68" s="596"/>
      <c r="AA68" s="596"/>
      <c r="AB68" s="596"/>
      <c r="AC68" s="596"/>
      <c r="AD68" s="596"/>
      <c r="AE68" s="596"/>
      <c r="AF68" s="602"/>
      <c r="AG68" s="602"/>
      <c r="AH68" s="602"/>
      <c r="AI68" s="584">
        <f t="shared" si="4"/>
        <v>0</v>
      </c>
      <c r="AJ68" s="585"/>
      <c r="AK68" s="585"/>
      <c r="AL68" s="585"/>
      <c r="AM68" s="586"/>
      <c r="AN68" s="587"/>
      <c r="AO68" s="587"/>
      <c r="AP68" s="587"/>
      <c r="AQ68" s="587"/>
      <c r="AR68" s="585"/>
      <c r="AS68" s="585"/>
      <c r="AT68" s="585"/>
      <c r="AU68" s="586"/>
      <c r="AV68" s="582">
        <f t="shared" si="5"/>
        <v>0</v>
      </c>
      <c r="AW68" s="575"/>
      <c r="AX68" s="575"/>
      <c r="AY68" s="575"/>
      <c r="AZ68" s="588"/>
    </row>
    <row r="69" spans="1:52">
      <c r="A69" s="589"/>
      <c r="B69" s="590"/>
      <c r="C69" s="591"/>
      <c r="D69" s="592"/>
      <c r="E69" s="593"/>
      <c r="F69" s="590"/>
      <c r="G69" s="590"/>
      <c r="H69" s="590"/>
      <c r="I69" s="590"/>
      <c r="J69" s="590"/>
      <c r="K69" s="590"/>
      <c r="L69" s="590"/>
      <c r="M69" s="590"/>
      <c r="N69" s="590"/>
      <c r="O69" s="594"/>
      <c r="P69" s="594"/>
      <c r="Q69" s="594"/>
      <c r="R69" s="594"/>
      <c r="S69" s="594"/>
      <c r="T69" s="595"/>
      <c r="U69" s="595"/>
      <c r="V69" s="595"/>
      <c r="W69" s="595"/>
      <c r="X69" s="595"/>
      <c r="Y69" s="596"/>
      <c r="Z69" s="596"/>
      <c r="AA69" s="596"/>
      <c r="AB69" s="596"/>
      <c r="AC69" s="596"/>
      <c r="AD69" s="596"/>
      <c r="AE69" s="596"/>
      <c r="AF69" s="602"/>
      <c r="AG69" s="602"/>
      <c r="AH69" s="602"/>
      <c r="AI69" s="584">
        <f t="shared" si="4"/>
        <v>0</v>
      </c>
      <c r="AJ69" s="585"/>
      <c r="AK69" s="585"/>
      <c r="AL69" s="585"/>
      <c r="AM69" s="586"/>
      <c r="AN69" s="587"/>
      <c r="AO69" s="587"/>
      <c r="AP69" s="587"/>
      <c r="AQ69" s="587"/>
      <c r="AR69" s="585"/>
      <c r="AS69" s="585"/>
      <c r="AT69" s="585"/>
      <c r="AU69" s="586"/>
      <c r="AV69" s="582">
        <f t="shared" si="5"/>
        <v>0</v>
      </c>
      <c r="AW69" s="575"/>
      <c r="AX69" s="575"/>
      <c r="AY69" s="575"/>
      <c r="AZ69" s="588"/>
    </row>
    <row r="70" spans="1:52">
      <c r="A70" s="589"/>
      <c r="B70" s="590"/>
      <c r="C70" s="591"/>
      <c r="D70" s="592"/>
      <c r="E70" s="593"/>
      <c r="F70" s="590"/>
      <c r="G70" s="590"/>
      <c r="H70" s="590"/>
      <c r="I70" s="590"/>
      <c r="J70" s="590"/>
      <c r="K70" s="590"/>
      <c r="L70" s="590"/>
      <c r="M70" s="590"/>
      <c r="N70" s="590"/>
      <c r="O70" s="594"/>
      <c r="P70" s="594"/>
      <c r="Q70" s="594"/>
      <c r="R70" s="594"/>
      <c r="S70" s="594"/>
      <c r="T70" s="595"/>
      <c r="U70" s="595"/>
      <c r="V70" s="595"/>
      <c r="W70" s="595"/>
      <c r="X70" s="595"/>
      <c r="Y70" s="596"/>
      <c r="Z70" s="596"/>
      <c r="AA70" s="596"/>
      <c r="AB70" s="596"/>
      <c r="AC70" s="596"/>
      <c r="AD70" s="596"/>
      <c r="AE70" s="596"/>
      <c r="AF70" s="602"/>
      <c r="AG70" s="602"/>
      <c r="AH70" s="602"/>
      <c r="AI70" s="584">
        <f t="shared" si="4"/>
        <v>0</v>
      </c>
      <c r="AJ70" s="585"/>
      <c r="AK70" s="585"/>
      <c r="AL70" s="585"/>
      <c r="AM70" s="586"/>
      <c r="AN70" s="587"/>
      <c r="AO70" s="587"/>
      <c r="AP70" s="587"/>
      <c r="AQ70" s="587"/>
      <c r="AR70" s="585"/>
      <c r="AS70" s="585"/>
      <c r="AT70" s="585"/>
      <c r="AU70" s="586"/>
      <c r="AV70" s="582">
        <f t="shared" si="5"/>
        <v>0</v>
      </c>
      <c r="AW70" s="575"/>
      <c r="AX70" s="575"/>
      <c r="AY70" s="575"/>
      <c r="AZ70" s="588"/>
    </row>
    <row r="71" spans="1:52">
      <c r="A71" s="589"/>
      <c r="B71" s="590"/>
      <c r="C71" s="591"/>
      <c r="D71" s="592"/>
      <c r="E71" s="593"/>
      <c r="F71" s="590"/>
      <c r="G71" s="590"/>
      <c r="H71" s="590"/>
      <c r="I71" s="590"/>
      <c r="J71" s="590"/>
      <c r="K71" s="590"/>
      <c r="L71" s="590"/>
      <c r="M71" s="590"/>
      <c r="N71" s="590"/>
      <c r="O71" s="594"/>
      <c r="P71" s="594"/>
      <c r="Q71" s="594"/>
      <c r="R71" s="594"/>
      <c r="S71" s="594"/>
      <c r="T71" s="595"/>
      <c r="U71" s="595"/>
      <c r="V71" s="595"/>
      <c r="W71" s="595"/>
      <c r="X71" s="595"/>
      <c r="Y71" s="596"/>
      <c r="Z71" s="596"/>
      <c r="AA71" s="596"/>
      <c r="AB71" s="596"/>
      <c r="AC71" s="596"/>
      <c r="AD71" s="596"/>
      <c r="AE71" s="596"/>
      <c r="AF71" s="602"/>
      <c r="AG71" s="602"/>
      <c r="AH71" s="602"/>
      <c r="AI71" s="584">
        <f t="shared" si="4"/>
        <v>0</v>
      </c>
      <c r="AJ71" s="585"/>
      <c r="AK71" s="585"/>
      <c r="AL71" s="585"/>
      <c r="AM71" s="586"/>
      <c r="AN71" s="587"/>
      <c r="AO71" s="587"/>
      <c r="AP71" s="587"/>
      <c r="AQ71" s="587"/>
      <c r="AR71" s="585"/>
      <c r="AS71" s="585"/>
      <c r="AT71" s="585"/>
      <c r="AU71" s="586"/>
      <c r="AV71" s="582">
        <f t="shared" si="5"/>
        <v>0</v>
      </c>
      <c r="AW71" s="575"/>
      <c r="AX71" s="575"/>
      <c r="AY71" s="575"/>
      <c r="AZ71" s="588"/>
    </row>
    <row r="72" spans="1:52">
      <c r="A72" s="589"/>
      <c r="B72" s="590"/>
      <c r="C72" s="591"/>
      <c r="D72" s="592"/>
      <c r="E72" s="593"/>
      <c r="F72" s="590"/>
      <c r="G72" s="590"/>
      <c r="H72" s="590"/>
      <c r="I72" s="590"/>
      <c r="J72" s="590"/>
      <c r="K72" s="590"/>
      <c r="L72" s="590"/>
      <c r="M72" s="590"/>
      <c r="N72" s="590"/>
      <c r="O72" s="594"/>
      <c r="P72" s="594"/>
      <c r="Q72" s="594"/>
      <c r="R72" s="594"/>
      <c r="S72" s="594"/>
      <c r="T72" s="595"/>
      <c r="U72" s="595"/>
      <c r="V72" s="595"/>
      <c r="W72" s="595"/>
      <c r="X72" s="595"/>
      <c r="Y72" s="596"/>
      <c r="Z72" s="596"/>
      <c r="AA72" s="596"/>
      <c r="AB72" s="596"/>
      <c r="AC72" s="596"/>
      <c r="AD72" s="596"/>
      <c r="AE72" s="596"/>
      <c r="AF72" s="602"/>
      <c r="AG72" s="602"/>
      <c r="AH72" s="602"/>
      <c r="AI72" s="584">
        <f t="shared" si="4"/>
        <v>0</v>
      </c>
      <c r="AJ72" s="585"/>
      <c r="AK72" s="585"/>
      <c r="AL72" s="585"/>
      <c r="AM72" s="586"/>
      <c r="AN72" s="587"/>
      <c r="AO72" s="587"/>
      <c r="AP72" s="587"/>
      <c r="AQ72" s="587"/>
      <c r="AR72" s="585"/>
      <c r="AS72" s="585"/>
      <c r="AT72" s="585"/>
      <c r="AU72" s="586"/>
      <c r="AV72" s="582">
        <f t="shared" si="5"/>
        <v>0</v>
      </c>
      <c r="AW72" s="575"/>
      <c r="AX72" s="575"/>
      <c r="AY72" s="575"/>
      <c r="AZ72" s="588"/>
    </row>
    <row r="73" spans="1:52">
      <c r="A73" s="589"/>
      <c r="B73" s="590"/>
      <c r="C73" s="591"/>
      <c r="D73" s="592"/>
      <c r="E73" s="593"/>
      <c r="F73" s="590"/>
      <c r="G73" s="590"/>
      <c r="H73" s="590"/>
      <c r="I73" s="590"/>
      <c r="J73" s="590"/>
      <c r="K73" s="590"/>
      <c r="L73" s="590"/>
      <c r="M73" s="590"/>
      <c r="N73" s="590"/>
      <c r="O73" s="594"/>
      <c r="P73" s="594"/>
      <c r="Q73" s="594"/>
      <c r="R73" s="594"/>
      <c r="S73" s="594"/>
      <c r="T73" s="595"/>
      <c r="U73" s="595"/>
      <c r="V73" s="595"/>
      <c r="W73" s="595"/>
      <c r="X73" s="595"/>
      <c r="Y73" s="596"/>
      <c r="Z73" s="596"/>
      <c r="AA73" s="596"/>
      <c r="AB73" s="596"/>
      <c r="AC73" s="596"/>
      <c r="AD73" s="596"/>
      <c r="AE73" s="596"/>
      <c r="AF73" s="602"/>
      <c r="AG73" s="602"/>
      <c r="AH73" s="602"/>
      <c r="AI73" s="584">
        <f t="shared" si="4"/>
        <v>0</v>
      </c>
      <c r="AJ73" s="585"/>
      <c r="AK73" s="585"/>
      <c r="AL73" s="585"/>
      <c r="AM73" s="586"/>
      <c r="AN73" s="587"/>
      <c r="AO73" s="587"/>
      <c r="AP73" s="587"/>
      <c r="AQ73" s="587"/>
      <c r="AR73" s="585"/>
      <c r="AS73" s="585"/>
      <c r="AT73" s="585"/>
      <c r="AU73" s="586"/>
      <c r="AV73" s="582">
        <f t="shared" si="5"/>
        <v>0</v>
      </c>
      <c r="AW73" s="575"/>
      <c r="AX73" s="575"/>
      <c r="AY73" s="575"/>
      <c r="AZ73" s="588"/>
    </row>
    <row r="74" spans="1:52">
      <c r="A74" s="589"/>
      <c r="B74" s="590"/>
      <c r="C74" s="591"/>
      <c r="D74" s="592"/>
      <c r="E74" s="593"/>
      <c r="F74" s="590"/>
      <c r="G74" s="590"/>
      <c r="H74" s="590"/>
      <c r="I74" s="590"/>
      <c r="J74" s="590"/>
      <c r="K74" s="590"/>
      <c r="L74" s="590"/>
      <c r="M74" s="590"/>
      <c r="N74" s="590"/>
      <c r="O74" s="594"/>
      <c r="P74" s="594"/>
      <c r="Q74" s="594"/>
      <c r="R74" s="594"/>
      <c r="S74" s="594"/>
      <c r="T74" s="595"/>
      <c r="U74" s="595"/>
      <c r="V74" s="595"/>
      <c r="W74" s="595"/>
      <c r="X74" s="595"/>
      <c r="Y74" s="596"/>
      <c r="Z74" s="596"/>
      <c r="AA74" s="596"/>
      <c r="AB74" s="596"/>
      <c r="AC74" s="596"/>
      <c r="AD74" s="596"/>
      <c r="AE74" s="596"/>
      <c r="AF74" s="602"/>
      <c r="AG74" s="602"/>
      <c r="AH74" s="602"/>
      <c r="AI74" s="584">
        <f t="shared" si="4"/>
        <v>0</v>
      </c>
      <c r="AJ74" s="585"/>
      <c r="AK74" s="585"/>
      <c r="AL74" s="585"/>
      <c r="AM74" s="586"/>
      <c r="AN74" s="587"/>
      <c r="AO74" s="587"/>
      <c r="AP74" s="587"/>
      <c r="AQ74" s="587"/>
      <c r="AR74" s="585"/>
      <c r="AS74" s="585"/>
      <c r="AT74" s="585"/>
      <c r="AU74" s="586"/>
      <c r="AV74" s="582">
        <f t="shared" si="5"/>
        <v>0</v>
      </c>
      <c r="AW74" s="575"/>
      <c r="AX74" s="575"/>
      <c r="AY74" s="575"/>
      <c r="AZ74" s="588"/>
    </row>
    <row r="75" spans="1:52">
      <c r="A75" s="589"/>
      <c r="B75" s="590"/>
      <c r="C75" s="591"/>
      <c r="D75" s="592"/>
      <c r="E75" s="593"/>
      <c r="F75" s="590"/>
      <c r="G75" s="590"/>
      <c r="H75" s="590"/>
      <c r="I75" s="590"/>
      <c r="J75" s="590"/>
      <c r="K75" s="590"/>
      <c r="L75" s="590"/>
      <c r="M75" s="590"/>
      <c r="N75" s="590"/>
      <c r="O75" s="594"/>
      <c r="P75" s="594"/>
      <c r="Q75" s="594"/>
      <c r="R75" s="594"/>
      <c r="S75" s="594"/>
      <c r="T75" s="595"/>
      <c r="U75" s="595"/>
      <c r="V75" s="595"/>
      <c r="W75" s="595"/>
      <c r="X75" s="595"/>
      <c r="Y75" s="596"/>
      <c r="Z75" s="596"/>
      <c r="AA75" s="596"/>
      <c r="AB75" s="596"/>
      <c r="AC75" s="596"/>
      <c r="AD75" s="596"/>
      <c r="AE75" s="596"/>
      <c r="AF75" s="602"/>
      <c r="AG75" s="602"/>
      <c r="AH75" s="602"/>
      <c r="AI75" s="584">
        <f t="shared" si="4"/>
        <v>0</v>
      </c>
      <c r="AJ75" s="585"/>
      <c r="AK75" s="585"/>
      <c r="AL75" s="585"/>
      <c r="AM75" s="586"/>
      <c r="AN75" s="587"/>
      <c r="AO75" s="587"/>
      <c r="AP75" s="587"/>
      <c r="AQ75" s="587"/>
      <c r="AR75" s="585"/>
      <c r="AS75" s="585"/>
      <c r="AT75" s="585"/>
      <c r="AU75" s="586"/>
      <c r="AV75" s="582">
        <f t="shared" si="5"/>
        <v>0</v>
      </c>
      <c r="AW75" s="575"/>
      <c r="AX75" s="575"/>
      <c r="AY75" s="575"/>
      <c r="AZ75" s="588"/>
    </row>
    <row r="76" spans="1:52">
      <c r="A76" s="589"/>
      <c r="B76" s="590"/>
      <c r="C76" s="591"/>
      <c r="D76" s="592"/>
      <c r="E76" s="593"/>
      <c r="F76" s="590"/>
      <c r="G76" s="590"/>
      <c r="H76" s="590"/>
      <c r="I76" s="590"/>
      <c r="J76" s="590"/>
      <c r="K76" s="590"/>
      <c r="L76" s="590"/>
      <c r="M76" s="590"/>
      <c r="N76" s="590"/>
      <c r="O76" s="594"/>
      <c r="P76" s="594"/>
      <c r="Q76" s="594"/>
      <c r="R76" s="594"/>
      <c r="S76" s="594"/>
      <c r="T76" s="595"/>
      <c r="U76" s="595"/>
      <c r="V76" s="595"/>
      <c r="W76" s="595"/>
      <c r="X76" s="595"/>
      <c r="Y76" s="596"/>
      <c r="Z76" s="596"/>
      <c r="AA76" s="596"/>
      <c r="AB76" s="596"/>
      <c r="AC76" s="596"/>
      <c r="AD76" s="596"/>
      <c r="AE76" s="596"/>
      <c r="AF76" s="602"/>
      <c r="AG76" s="602"/>
      <c r="AH76" s="602"/>
      <c r="AI76" s="584">
        <f t="shared" si="4"/>
        <v>0</v>
      </c>
      <c r="AJ76" s="585"/>
      <c r="AK76" s="585"/>
      <c r="AL76" s="585"/>
      <c r="AM76" s="586"/>
      <c r="AN76" s="587"/>
      <c r="AO76" s="587"/>
      <c r="AP76" s="587"/>
      <c r="AQ76" s="587"/>
      <c r="AR76" s="585"/>
      <c r="AS76" s="585"/>
      <c r="AT76" s="585"/>
      <c r="AU76" s="586"/>
      <c r="AV76" s="582">
        <f t="shared" si="5"/>
        <v>0</v>
      </c>
      <c r="AW76" s="575"/>
      <c r="AX76" s="575"/>
      <c r="AY76" s="575"/>
      <c r="AZ76" s="588"/>
    </row>
    <row r="77" spans="1:52">
      <c r="A77" s="589"/>
      <c r="B77" s="590"/>
      <c r="C77" s="591"/>
      <c r="D77" s="592"/>
      <c r="E77" s="593"/>
      <c r="F77" s="590"/>
      <c r="G77" s="590"/>
      <c r="H77" s="590"/>
      <c r="I77" s="590"/>
      <c r="J77" s="590"/>
      <c r="K77" s="590"/>
      <c r="L77" s="590"/>
      <c r="M77" s="590"/>
      <c r="N77" s="590"/>
      <c r="O77" s="594"/>
      <c r="P77" s="594"/>
      <c r="Q77" s="594"/>
      <c r="R77" s="594"/>
      <c r="S77" s="594"/>
      <c r="T77" s="595"/>
      <c r="U77" s="595"/>
      <c r="V77" s="595"/>
      <c r="W77" s="595"/>
      <c r="X77" s="595"/>
      <c r="Y77" s="596"/>
      <c r="Z77" s="596"/>
      <c r="AA77" s="596"/>
      <c r="AB77" s="596"/>
      <c r="AC77" s="596"/>
      <c r="AD77" s="596"/>
      <c r="AE77" s="596"/>
      <c r="AF77" s="602"/>
      <c r="AG77" s="602"/>
      <c r="AH77" s="602"/>
      <c r="AI77" s="584">
        <f t="shared" si="4"/>
        <v>0</v>
      </c>
      <c r="AJ77" s="585"/>
      <c r="AK77" s="585"/>
      <c r="AL77" s="585"/>
      <c r="AM77" s="586"/>
      <c r="AN77" s="587"/>
      <c r="AO77" s="587"/>
      <c r="AP77" s="587"/>
      <c r="AQ77" s="587"/>
      <c r="AR77" s="585"/>
      <c r="AS77" s="585"/>
      <c r="AT77" s="585"/>
      <c r="AU77" s="586"/>
      <c r="AV77" s="582">
        <f t="shared" si="5"/>
        <v>0</v>
      </c>
      <c r="AW77" s="575"/>
      <c r="AX77" s="575"/>
      <c r="AY77" s="575"/>
      <c r="AZ77" s="588"/>
    </row>
    <row r="78" spans="1:52">
      <c r="A78" s="589"/>
      <c r="B78" s="590"/>
      <c r="C78" s="591"/>
      <c r="D78" s="592"/>
      <c r="E78" s="593"/>
      <c r="F78" s="590"/>
      <c r="G78" s="590"/>
      <c r="H78" s="590"/>
      <c r="I78" s="590"/>
      <c r="J78" s="590"/>
      <c r="K78" s="590"/>
      <c r="L78" s="590"/>
      <c r="M78" s="590"/>
      <c r="N78" s="590"/>
      <c r="O78" s="594"/>
      <c r="P78" s="594"/>
      <c r="Q78" s="594"/>
      <c r="R78" s="594"/>
      <c r="S78" s="594"/>
      <c r="T78" s="595"/>
      <c r="U78" s="595"/>
      <c r="V78" s="595"/>
      <c r="W78" s="595"/>
      <c r="X78" s="595"/>
      <c r="Y78" s="596"/>
      <c r="Z78" s="596"/>
      <c r="AA78" s="596"/>
      <c r="AB78" s="596"/>
      <c r="AC78" s="596"/>
      <c r="AD78" s="596"/>
      <c r="AE78" s="596"/>
      <c r="AF78" s="602"/>
      <c r="AG78" s="602"/>
      <c r="AH78" s="602"/>
      <c r="AI78" s="584">
        <f t="shared" si="4"/>
        <v>0</v>
      </c>
      <c r="AJ78" s="585"/>
      <c r="AK78" s="585"/>
      <c r="AL78" s="585"/>
      <c r="AM78" s="586"/>
      <c r="AN78" s="587"/>
      <c r="AO78" s="587"/>
      <c r="AP78" s="587"/>
      <c r="AQ78" s="587"/>
      <c r="AR78" s="585"/>
      <c r="AS78" s="585"/>
      <c r="AT78" s="585"/>
      <c r="AU78" s="586"/>
      <c r="AV78" s="582">
        <f t="shared" si="5"/>
        <v>0</v>
      </c>
      <c r="AW78" s="575"/>
      <c r="AX78" s="575"/>
      <c r="AY78" s="575"/>
      <c r="AZ78" s="588"/>
    </row>
    <row r="79" spans="1:52">
      <c r="A79" s="589"/>
      <c r="B79" s="590"/>
      <c r="C79" s="591"/>
      <c r="D79" s="592"/>
      <c r="E79" s="593"/>
      <c r="F79" s="590"/>
      <c r="G79" s="590"/>
      <c r="H79" s="590"/>
      <c r="I79" s="590"/>
      <c r="J79" s="590"/>
      <c r="K79" s="590"/>
      <c r="L79" s="590"/>
      <c r="M79" s="590"/>
      <c r="N79" s="590"/>
      <c r="O79" s="594"/>
      <c r="P79" s="594"/>
      <c r="Q79" s="594"/>
      <c r="R79" s="594"/>
      <c r="S79" s="594"/>
      <c r="T79" s="595"/>
      <c r="U79" s="595"/>
      <c r="V79" s="595"/>
      <c r="W79" s="595"/>
      <c r="X79" s="595"/>
      <c r="Y79" s="596"/>
      <c r="Z79" s="596"/>
      <c r="AA79" s="596"/>
      <c r="AB79" s="596"/>
      <c r="AC79" s="596"/>
      <c r="AD79" s="596"/>
      <c r="AE79" s="596"/>
      <c r="AF79" s="602"/>
      <c r="AG79" s="602"/>
      <c r="AH79" s="602"/>
      <c r="AI79" s="584">
        <f t="shared" si="4"/>
        <v>0</v>
      </c>
      <c r="AJ79" s="585"/>
      <c r="AK79" s="585"/>
      <c r="AL79" s="585"/>
      <c r="AM79" s="586"/>
      <c r="AN79" s="587"/>
      <c r="AO79" s="587"/>
      <c r="AP79" s="587"/>
      <c r="AQ79" s="587"/>
      <c r="AR79" s="585"/>
      <c r="AS79" s="585"/>
      <c r="AT79" s="585"/>
      <c r="AU79" s="586"/>
      <c r="AV79" s="582">
        <f t="shared" si="5"/>
        <v>0</v>
      </c>
      <c r="AW79" s="575"/>
      <c r="AX79" s="575"/>
      <c r="AY79" s="575"/>
      <c r="AZ79" s="588"/>
    </row>
    <row r="80" spans="1:52">
      <c r="A80" s="589"/>
      <c r="B80" s="590"/>
      <c r="C80" s="591"/>
      <c r="D80" s="592"/>
      <c r="E80" s="593"/>
      <c r="F80" s="590"/>
      <c r="G80" s="590"/>
      <c r="H80" s="590"/>
      <c r="I80" s="590"/>
      <c r="J80" s="590"/>
      <c r="K80" s="590"/>
      <c r="L80" s="590"/>
      <c r="M80" s="590"/>
      <c r="N80" s="590"/>
      <c r="O80" s="594"/>
      <c r="P80" s="594"/>
      <c r="Q80" s="594"/>
      <c r="R80" s="594"/>
      <c r="S80" s="594"/>
      <c r="T80" s="595"/>
      <c r="U80" s="595"/>
      <c r="V80" s="595"/>
      <c r="W80" s="595"/>
      <c r="X80" s="595"/>
      <c r="Y80" s="596"/>
      <c r="Z80" s="596"/>
      <c r="AA80" s="596"/>
      <c r="AB80" s="596"/>
      <c r="AC80" s="596"/>
      <c r="AD80" s="596"/>
      <c r="AE80" s="596"/>
      <c r="AF80" s="602"/>
      <c r="AG80" s="602"/>
      <c r="AH80" s="602"/>
      <c r="AI80" s="584">
        <f t="shared" si="4"/>
        <v>0</v>
      </c>
      <c r="AJ80" s="585"/>
      <c r="AK80" s="585"/>
      <c r="AL80" s="585"/>
      <c r="AM80" s="586"/>
      <c r="AN80" s="587"/>
      <c r="AO80" s="587"/>
      <c r="AP80" s="587"/>
      <c r="AQ80" s="587"/>
      <c r="AR80" s="585"/>
      <c r="AS80" s="585"/>
      <c r="AT80" s="585"/>
      <c r="AU80" s="586"/>
      <c r="AV80" s="582">
        <f t="shared" si="5"/>
        <v>0</v>
      </c>
      <c r="AW80" s="575"/>
      <c r="AX80" s="575"/>
      <c r="AY80" s="575"/>
      <c r="AZ80" s="588"/>
    </row>
    <row r="81" spans="1:52">
      <c r="A81" s="589"/>
      <c r="B81" s="590"/>
      <c r="C81" s="591"/>
      <c r="D81" s="592"/>
      <c r="E81" s="593"/>
      <c r="F81" s="590"/>
      <c r="G81" s="590"/>
      <c r="H81" s="590"/>
      <c r="I81" s="590"/>
      <c r="J81" s="590"/>
      <c r="K81" s="590"/>
      <c r="L81" s="590"/>
      <c r="M81" s="590"/>
      <c r="N81" s="590"/>
      <c r="O81" s="594"/>
      <c r="P81" s="594"/>
      <c r="Q81" s="594"/>
      <c r="R81" s="594"/>
      <c r="S81" s="594"/>
      <c r="T81" s="595"/>
      <c r="U81" s="595"/>
      <c r="V81" s="595"/>
      <c r="W81" s="595"/>
      <c r="X81" s="595"/>
      <c r="Y81" s="596"/>
      <c r="Z81" s="596"/>
      <c r="AA81" s="596"/>
      <c r="AB81" s="596"/>
      <c r="AC81" s="596"/>
      <c r="AD81" s="596"/>
      <c r="AE81" s="596"/>
      <c r="AF81" s="602"/>
      <c r="AG81" s="602"/>
      <c r="AH81" s="602"/>
      <c r="AI81" s="584">
        <f t="shared" si="4"/>
        <v>0</v>
      </c>
      <c r="AJ81" s="585"/>
      <c r="AK81" s="585"/>
      <c r="AL81" s="585"/>
      <c r="AM81" s="586"/>
      <c r="AN81" s="587"/>
      <c r="AO81" s="587"/>
      <c r="AP81" s="587"/>
      <c r="AQ81" s="587"/>
      <c r="AR81" s="585"/>
      <c r="AS81" s="585"/>
      <c r="AT81" s="585"/>
      <c r="AU81" s="586"/>
      <c r="AV81" s="582">
        <f t="shared" si="5"/>
        <v>0</v>
      </c>
      <c r="AW81" s="575"/>
      <c r="AX81" s="575"/>
      <c r="AY81" s="575"/>
      <c r="AZ81" s="588"/>
    </row>
    <row r="82" spans="1:52">
      <c r="A82" s="589"/>
      <c r="B82" s="590"/>
      <c r="C82" s="591"/>
      <c r="D82" s="592"/>
      <c r="E82" s="593"/>
      <c r="F82" s="590"/>
      <c r="G82" s="590"/>
      <c r="H82" s="590"/>
      <c r="I82" s="590"/>
      <c r="J82" s="590"/>
      <c r="K82" s="590"/>
      <c r="L82" s="590"/>
      <c r="M82" s="590"/>
      <c r="N82" s="590"/>
      <c r="O82" s="594"/>
      <c r="P82" s="594"/>
      <c r="Q82" s="594"/>
      <c r="R82" s="594"/>
      <c r="S82" s="594"/>
      <c r="T82" s="595"/>
      <c r="U82" s="595"/>
      <c r="V82" s="595"/>
      <c r="W82" s="595"/>
      <c r="X82" s="595"/>
      <c r="Y82" s="596"/>
      <c r="Z82" s="596"/>
      <c r="AA82" s="596"/>
      <c r="AB82" s="596"/>
      <c r="AC82" s="596"/>
      <c r="AD82" s="596"/>
      <c r="AE82" s="596"/>
      <c r="AF82" s="602"/>
      <c r="AG82" s="602"/>
      <c r="AH82" s="602"/>
      <c r="AI82" s="584">
        <f t="shared" si="4"/>
        <v>0</v>
      </c>
      <c r="AJ82" s="585"/>
      <c r="AK82" s="585"/>
      <c r="AL82" s="585"/>
      <c r="AM82" s="586"/>
      <c r="AN82" s="587"/>
      <c r="AO82" s="587"/>
      <c r="AP82" s="587"/>
      <c r="AQ82" s="587"/>
      <c r="AR82" s="585"/>
      <c r="AS82" s="585"/>
      <c r="AT82" s="585"/>
      <c r="AU82" s="586"/>
      <c r="AV82" s="582">
        <f t="shared" si="5"/>
        <v>0</v>
      </c>
      <c r="AW82" s="575"/>
      <c r="AX82" s="575"/>
      <c r="AY82" s="575"/>
      <c r="AZ82" s="588"/>
    </row>
    <row r="83" spans="1:52">
      <c r="A83" s="589"/>
      <c r="B83" s="590"/>
      <c r="C83" s="591"/>
      <c r="D83" s="592"/>
      <c r="E83" s="593"/>
      <c r="F83" s="590"/>
      <c r="G83" s="590"/>
      <c r="H83" s="590"/>
      <c r="I83" s="590"/>
      <c r="J83" s="590"/>
      <c r="K83" s="590"/>
      <c r="L83" s="590"/>
      <c r="M83" s="590"/>
      <c r="N83" s="590"/>
      <c r="O83" s="594"/>
      <c r="P83" s="594"/>
      <c r="Q83" s="594"/>
      <c r="R83" s="594"/>
      <c r="S83" s="594"/>
      <c r="T83" s="595"/>
      <c r="U83" s="595"/>
      <c r="V83" s="595"/>
      <c r="W83" s="595"/>
      <c r="X83" s="595"/>
      <c r="Y83" s="596"/>
      <c r="Z83" s="596"/>
      <c r="AA83" s="596"/>
      <c r="AB83" s="596"/>
      <c r="AC83" s="596"/>
      <c r="AD83" s="596"/>
      <c r="AE83" s="596"/>
      <c r="AF83" s="602"/>
      <c r="AG83" s="602"/>
      <c r="AH83" s="602"/>
      <c r="AI83" s="584">
        <f t="shared" si="4"/>
        <v>0</v>
      </c>
      <c r="AJ83" s="585"/>
      <c r="AK83" s="585"/>
      <c r="AL83" s="585"/>
      <c r="AM83" s="586"/>
      <c r="AN83" s="587"/>
      <c r="AO83" s="587"/>
      <c r="AP83" s="587"/>
      <c r="AQ83" s="587"/>
      <c r="AR83" s="585"/>
      <c r="AS83" s="585"/>
      <c r="AT83" s="585"/>
      <c r="AU83" s="586"/>
      <c r="AV83" s="582">
        <f t="shared" si="5"/>
        <v>0</v>
      </c>
      <c r="AW83" s="575"/>
      <c r="AX83" s="575"/>
      <c r="AY83" s="575"/>
      <c r="AZ83" s="588"/>
    </row>
    <row r="84" spans="1:52">
      <c r="A84" s="589"/>
      <c r="B84" s="590"/>
      <c r="C84" s="591"/>
      <c r="D84" s="592"/>
      <c r="E84" s="593"/>
      <c r="F84" s="590"/>
      <c r="G84" s="590"/>
      <c r="H84" s="590"/>
      <c r="I84" s="590"/>
      <c r="J84" s="590"/>
      <c r="K84" s="590"/>
      <c r="L84" s="590"/>
      <c r="M84" s="590"/>
      <c r="N84" s="590"/>
      <c r="O84" s="594"/>
      <c r="P84" s="594"/>
      <c r="Q84" s="594"/>
      <c r="R84" s="594"/>
      <c r="S84" s="594"/>
      <c r="T84" s="595"/>
      <c r="U84" s="595"/>
      <c r="V84" s="595"/>
      <c r="W84" s="595"/>
      <c r="X84" s="595"/>
      <c r="Y84" s="596"/>
      <c r="Z84" s="596"/>
      <c r="AA84" s="596"/>
      <c r="AB84" s="596"/>
      <c r="AC84" s="596"/>
      <c r="AD84" s="596"/>
      <c r="AE84" s="596"/>
      <c r="AF84" s="602"/>
      <c r="AG84" s="602"/>
      <c r="AH84" s="602"/>
      <c r="AI84" s="618">
        <f t="shared" si="4"/>
        <v>0</v>
      </c>
      <c r="AJ84" s="619"/>
      <c r="AK84" s="619"/>
      <c r="AL84" s="619"/>
      <c r="AM84" s="620"/>
      <c r="AN84" s="587"/>
      <c r="AO84" s="587"/>
      <c r="AP84" s="587"/>
      <c r="AQ84" s="587"/>
      <c r="AR84" s="585"/>
      <c r="AS84" s="585"/>
      <c r="AT84" s="585"/>
      <c r="AU84" s="586"/>
      <c r="AV84" s="603">
        <f t="shared" si="5"/>
        <v>0</v>
      </c>
      <c r="AW84" s="574"/>
      <c r="AX84" s="574"/>
      <c r="AY84" s="574"/>
      <c r="AZ84" s="604"/>
    </row>
    <row r="85" spans="1:52" ht="13.8" thickBot="1">
      <c r="A85" s="605"/>
      <c r="B85" s="606"/>
      <c r="C85" s="607"/>
      <c r="D85" s="607"/>
      <c r="E85" s="607"/>
      <c r="F85" s="608" t="s">
        <v>102</v>
      </c>
      <c r="G85" s="608"/>
      <c r="H85" s="608"/>
      <c r="I85" s="608"/>
      <c r="J85" s="608"/>
      <c r="K85" s="608"/>
      <c r="L85" s="608"/>
      <c r="M85" s="608"/>
      <c r="N85" s="608"/>
      <c r="O85" s="609"/>
      <c r="P85" s="609"/>
      <c r="Q85" s="609"/>
      <c r="R85" s="609"/>
      <c r="S85" s="609"/>
      <c r="T85" s="610"/>
      <c r="U85" s="611"/>
      <c r="V85" s="611"/>
      <c r="W85" s="611"/>
      <c r="X85" s="611"/>
      <c r="Y85" s="613">
        <f>SUM(Y53:AA84)</f>
        <v>0</v>
      </c>
      <c r="Z85" s="606"/>
      <c r="AA85" s="614"/>
      <c r="AB85" s="612">
        <f>SUM(AB53:AC84)</f>
        <v>0</v>
      </c>
      <c r="AC85" s="612"/>
      <c r="AD85" s="612">
        <f>SUM(AD53:AE84)</f>
        <v>0</v>
      </c>
      <c r="AE85" s="612"/>
      <c r="AF85" s="613">
        <f>SUM(AF53:AH84)</f>
        <v>0</v>
      </c>
      <c r="AG85" s="606"/>
      <c r="AH85" s="614"/>
      <c r="AI85" s="615">
        <f>SUM(AI53:AM84)</f>
        <v>0</v>
      </c>
      <c r="AJ85" s="615"/>
      <c r="AK85" s="615"/>
      <c r="AL85" s="615"/>
      <c r="AM85" s="615"/>
      <c r="AN85" s="615">
        <f>SUM(AN53:AQ84)</f>
        <v>0</v>
      </c>
      <c r="AO85" s="615"/>
      <c r="AP85" s="615"/>
      <c r="AQ85" s="615"/>
      <c r="AR85" s="616">
        <f>SUM(AR53:AU84)</f>
        <v>0</v>
      </c>
      <c r="AS85" s="616"/>
      <c r="AT85" s="616"/>
      <c r="AU85" s="617"/>
      <c r="AV85" s="621">
        <f>SUM(AV53:AZ84)</f>
        <v>0</v>
      </c>
      <c r="AW85" s="622"/>
      <c r="AX85" s="622"/>
      <c r="AY85" s="622"/>
      <c r="AZ85" s="623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3"/>
  <sheetViews>
    <sheetView view="pageBreakPreview" zoomScaleNormal="100" zoomScaleSheetLayoutView="100" workbookViewId="0"/>
  </sheetViews>
  <sheetFormatPr baseColWidth="10" defaultColWidth="2.6640625" defaultRowHeight="13.2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5.6">
      <c r="A1" s="186"/>
      <c r="B1" s="229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83"/>
      <c r="P1" s="257"/>
      <c r="Q1" s="183" t="s">
        <v>13</v>
      </c>
      <c r="R1" s="539"/>
      <c r="S1" s="539"/>
      <c r="T1" s="187"/>
      <c r="U1" s="257"/>
      <c r="V1" s="187"/>
      <c r="W1" s="187"/>
      <c r="X1" s="257"/>
      <c r="Y1" s="187"/>
      <c r="Z1" s="187"/>
      <c r="AA1" s="257"/>
      <c r="AB1" s="257"/>
      <c r="AC1" s="257"/>
      <c r="AD1" s="257"/>
      <c r="AE1" s="257"/>
      <c r="AF1" s="179"/>
      <c r="AG1" s="179"/>
      <c r="AH1" s="179"/>
      <c r="AI1" s="179"/>
      <c r="AJ1" s="179"/>
      <c r="AK1" s="224"/>
      <c r="AL1" s="179"/>
      <c r="AM1" s="179"/>
      <c r="AN1" s="280" t="s">
        <v>7</v>
      </c>
      <c r="AO1" s="283"/>
      <c r="AP1" s="284" t="s">
        <v>392</v>
      </c>
      <c r="AQ1" s="179"/>
      <c r="AR1" s="179"/>
      <c r="AS1" s="179"/>
      <c r="AT1" s="179"/>
      <c r="AU1" s="179"/>
      <c r="AV1" s="179"/>
      <c r="AW1" s="179"/>
      <c r="AX1" s="257"/>
      <c r="AY1" s="179"/>
      <c r="AZ1" s="200"/>
      <c r="BA1" s="24"/>
    </row>
    <row r="2" spans="1:53" ht="15.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85"/>
      <c r="AP2" s="286" t="s">
        <v>393</v>
      </c>
      <c r="AS2" s="24"/>
      <c r="AT2" s="24"/>
      <c r="AU2" s="24"/>
      <c r="AV2" s="24"/>
      <c r="AW2" s="24"/>
      <c r="AY2" s="24"/>
      <c r="AZ2" s="194"/>
      <c r="BA2" s="24"/>
    </row>
    <row r="3" spans="1:53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5"/>
      <c r="AX3" s="236"/>
      <c r="AY3" s="236"/>
      <c r="AZ3" s="237"/>
      <c r="BA3" s="24"/>
    </row>
    <row r="4" spans="1:53">
      <c r="A4" s="178" t="s">
        <v>377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200"/>
    </row>
    <row r="5" spans="1:53" ht="17.399999999999999">
      <c r="A5" s="55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165" t="s">
        <v>126</v>
      </c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91"/>
      <c r="AY5" s="24"/>
      <c r="AZ5" s="194"/>
    </row>
    <row r="6" spans="1:53">
      <c r="A6" s="559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232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2" t="s">
        <v>113</v>
      </c>
      <c r="AX6" s="727"/>
      <c r="AY6" s="727"/>
      <c r="AZ6" s="728"/>
    </row>
    <row r="7" spans="1:53">
      <c r="A7" s="559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5"/>
      <c r="AB7" s="191"/>
      <c r="AC7" s="10"/>
      <c r="AD7" s="191"/>
      <c r="AE7" s="191"/>
      <c r="AF7" s="191"/>
      <c r="AG7" s="191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4"/>
    </row>
    <row r="8" spans="1:53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68"/>
      <c r="AO8" s="669"/>
      <c r="AP8" s="669"/>
      <c r="AQ8" s="669"/>
      <c r="AR8" s="669"/>
      <c r="AS8" s="669"/>
      <c r="AT8" s="669"/>
      <c r="AU8" s="669"/>
      <c r="AV8" s="669"/>
      <c r="AW8" s="669"/>
      <c r="AX8" s="669"/>
      <c r="AY8" s="669"/>
      <c r="AZ8" s="670"/>
    </row>
    <row r="9" spans="1:53" ht="13.8" thickBot="1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233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135"/>
      <c r="AM9" s="135"/>
      <c r="AN9" s="671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4"/>
    </row>
    <row r="10" spans="1:53">
      <c r="A10" s="672"/>
      <c r="B10" s="673"/>
      <c r="C10" s="662"/>
      <c r="D10" s="663"/>
      <c r="E10" s="663"/>
      <c r="F10" s="663"/>
      <c r="G10" s="663"/>
      <c r="H10" s="663"/>
      <c r="I10" s="663"/>
      <c r="J10" s="663"/>
      <c r="K10" s="664"/>
      <c r="L10" s="662"/>
      <c r="M10" s="663"/>
      <c r="N10" s="663"/>
      <c r="O10" s="663"/>
      <c r="P10" s="663"/>
      <c r="Q10" s="663"/>
      <c r="R10" s="663"/>
      <c r="S10" s="663"/>
      <c r="T10" s="663"/>
      <c r="U10" s="663"/>
      <c r="V10" s="663"/>
      <c r="W10" s="663"/>
      <c r="X10" s="663"/>
      <c r="Y10" s="663"/>
      <c r="Z10" s="663"/>
      <c r="AA10" s="662"/>
      <c r="AB10" s="663"/>
      <c r="AC10" s="663"/>
      <c r="AD10" s="663"/>
      <c r="AE10" s="664"/>
      <c r="AF10" s="662" t="s">
        <v>215</v>
      </c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4"/>
      <c r="AU10" s="662"/>
      <c r="AV10" s="663"/>
      <c r="AW10" s="663"/>
      <c r="AX10" s="663"/>
      <c r="AY10" s="663"/>
      <c r="AZ10" s="678"/>
    </row>
    <row r="11" spans="1:53">
      <c r="A11" s="559" t="s">
        <v>191</v>
      </c>
      <c r="B11" s="642"/>
      <c r="C11" s="641" t="s">
        <v>200</v>
      </c>
      <c r="D11" s="560"/>
      <c r="E11" s="560"/>
      <c r="F11" s="560"/>
      <c r="G11" s="560"/>
      <c r="H11" s="560"/>
      <c r="I11" s="560"/>
      <c r="J11" s="560"/>
      <c r="K11" s="642"/>
      <c r="L11" s="591" t="s">
        <v>127</v>
      </c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725" t="s">
        <v>216</v>
      </c>
      <c r="AB11" s="647"/>
      <c r="AC11" s="647"/>
      <c r="AD11" s="647"/>
      <c r="AE11" s="726"/>
      <c r="AF11" s="649" t="s">
        <v>207</v>
      </c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1"/>
      <c r="AU11" s="641" t="s">
        <v>202</v>
      </c>
      <c r="AV11" s="560"/>
      <c r="AW11" s="560"/>
      <c r="AX11" s="560"/>
      <c r="AY11" s="560"/>
      <c r="AZ11" s="563"/>
    </row>
    <row r="12" spans="1:53">
      <c r="A12" s="559" t="s">
        <v>25</v>
      </c>
      <c r="B12" s="642"/>
      <c r="C12" s="641" t="s">
        <v>201</v>
      </c>
      <c r="D12" s="560"/>
      <c r="E12" s="560"/>
      <c r="F12" s="560"/>
      <c r="G12" s="560"/>
      <c r="H12" s="560"/>
      <c r="I12" s="560"/>
      <c r="J12" s="560"/>
      <c r="K12" s="642"/>
      <c r="L12" s="591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725" t="s">
        <v>217</v>
      </c>
      <c r="AB12" s="647"/>
      <c r="AC12" s="647"/>
      <c r="AD12" s="647"/>
      <c r="AE12" s="726"/>
      <c r="AF12" s="649" t="s">
        <v>208</v>
      </c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1"/>
      <c r="AU12" s="641" t="s">
        <v>203</v>
      </c>
      <c r="AV12" s="560"/>
      <c r="AW12" s="560"/>
      <c r="AX12" s="560"/>
      <c r="AY12" s="560"/>
      <c r="AZ12" s="563"/>
    </row>
    <row r="13" spans="1:53">
      <c r="A13" s="559" t="s">
        <v>199</v>
      </c>
      <c r="B13" s="642"/>
      <c r="C13" s="641"/>
      <c r="D13" s="560"/>
      <c r="E13" s="560"/>
      <c r="F13" s="560"/>
      <c r="G13" s="560"/>
      <c r="H13" s="560"/>
      <c r="I13" s="560"/>
      <c r="J13" s="560"/>
      <c r="K13" s="642"/>
      <c r="L13" s="591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725" t="s">
        <v>218</v>
      </c>
      <c r="AB13" s="647"/>
      <c r="AC13" s="647"/>
      <c r="AD13" s="647"/>
      <c r="AE13" s="726"/>
      <c r="AF13" s="649" t="s">
        <v>209</v>
      </c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1"/>
      <c r="AU13" s="641" t="s">
        <v>204</v>
      </c>
      <c r="AV13" s="560"/>
      <c r="AW13" s="560"/>
      <c r="AX13" s="560"/>
      <c r="AY13" s="560"/>
      <c r="AZ13" s="563"/>
    </row>
    <row r="14" spans="1:53">
      <c r="A14" s="559" t="s">
        <v>372</v>
      </c>
      <c r="B14" s="642"/>
      <c r="C14" s="641" t="s">
        <v>397</v>
      </c>
      <c r="D14" s="560"/>
      <c r="E14" s="560"/>
      <c r="F14" s="560"/>
      <c r="G14" s="560"/>
      <c r="H14" s="560"/>
      <c r="I14" s="560"/>
      <c r="J14" s="560"/>
      <c r="K14" s="642"/>
      <c r="L14" s="591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725" t="s">
        <v>156</v>
      </c>
      <c r="AB14" s="647"/>
      <c r="AC14" s="647"/>
      <c r="AD14" s="647"/>
      <c r="AE14" s="726"/>
      <c r="AF14" s="649" t="s">
        <v>210</v>
      </c>
      <c r="AG14" s="650"/>
      <c r="AH14" s="650"/>
      <c r="AI14" s="650"/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1"/>
      <c r="AU14" s="641" t="s">
        <v>205</v>
      </c>
      <c r="AV14" s="560"/>
      <c r="AW14" s="560"/>
      <c r="AX14" s="560"/>
      <c r="AY14" s="560"/>
      <c r="AZ14" s="563"/>
    </row>
    <row r="15" spans="1:53" s="54" customFormat="1">
      <c r="A15" s="559"/>
      <c r="B15" s="642"/>
      <c r="C15" s="641"/>
      <c r="D15" s="560"/>
      <c r="E15" s="560"/>
      <c r="F15" s="560"/>
      <c r="G15" s="560"/>
      <c r="H15" s="560"/>
      <c r="I15" s="560"/>
      <c r="J15" s="560"/>
      <c r="K15" s="642"/>
      <c r="L15" s="591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76"/>
      <c r="AB15" s="577"/>
      <c r="AC15" s="577"/>
      <c r="AD15" s="577"/>
      <c r="AE15" s="578"/>
      <c r="AF15" s="649" t="s">
        <v>211</v>
      </c>
      <c r="AG15" s="650"/>
      <c r="AH15" s="650"/>
      <c r="AI15" s="650"/>
      <c r="AJ15" s="650"/>
      <c r="AK15" s="650"/>
      <c r="AL15" s="650"/>
      <c r="AM15" s="650"/>
      <c r="AN15" s="650"/>
      <c r="AO15" s="650"/>
      <c r="AP15" s="650"/>
      <c r="AQ15" s="650"/>
      <c r="AR15" s="650"/>
      <c r="AS15" s="650"/>
      <c r="AT15" s="651"/>
      <c r="AU15" s="641" t="s">
        <v>206</v>
      </c>
      <c r="AV15" s="560"/>
      <c r="AW15" s="560"/>
      <c r="AX15" s="560"/>
      <c r="AY15" s="560"/>
      <c r="AZ15" s="563"/>
      <c r="BA15" s="326"/>
    </row>
    <row r="16" spans="1:53">
      <c r="A16" s="718"/>
      <c r="B16" s="658"/>
      <c r="C16" s="641"/>
      <c r="D16" s="560"/>
      <c r="E16" s="560"/>
      <c r="F16" s="560"/>
      <c r="G16" s="560"/>
      <c r="H16" s="560"/>
      <c r="I16" s="560"/>
      <c r="J16" s="560"/>
      <c r="K16" s="642"/>
      <c r="L16" s="591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1" t="s">
        <v>394</v>
      </c>
      <c r="AB16" s="592"/>
      <c r="AC16" s="592"/>
      <c r="AD16" s="592"/>
      <c r="AE16" s="593"/>
      <c r="AF16" s="649" t="s">
        <v>212</v>
      </c>
      <c r="AG16" s="650"/>
      <c r="AH16" s="650"/>
      <c r="AI16" s="650"/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1"/>
      <c r="AU16" s="641"/>
      <c r="AV16" s="560"/>
      <c r="AW16" s="560"/>
      <c r="AX16" s="560"/>
      <c r="AY16" s="560"/>
      <c r="AZ16" s="563"/>
    </row>
    <row r="17" spans="1:52">
      <c r="A17" s="718"/>
      <c r="B17" s="658"/>
      <c r="C17" s="641"/>
      <c r="D17" s="560"/>
      <c r="E17" s="560"/>
      <c r="F17" s="560"/>
      <c r="G17" s="560"/>
      <c r="H17" s="560"/>
      <c r="I17" s="560"/>
      <c r="J17" s="560"/>
      <c r="K17" s="642"/>
      <c r="L17" s="591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657"/>
      <c r="AB17" s="658"/>
      <c r="AC17" s="658"/>
      <c r="AD17" s="658"/>
      <c r="AE17" s="659"/>
      <c r="AF17" s="681" t="s">
        <v>390</v>
      </c>
      <c r="AG17" s="590"/>
      <c r="AH17" s="590"/>
      <c r="AI17" s="590"/>
      <c r="AJ17" s="590"/>
      <c r="AK17" s="590"/>
      <c r="AL17" s="590"/>
      <c r="AM17" s="590"/>
      <c r="AN17" s="590"/>
      <c r="AO17" s="590"/>
      <c r="AP17" s="590"/>
      <c r="AQ17" s="590"/>
      <c r="AR17" s="590"/>
      <c r="AS17" s="590"/>
      <c r="AT17" s="682"/>
      <c r="AU17" s="641"/>
      <c r="AV17" s="560"/>
      <c r="AW17" s="560"/>
      <c r="AX17" s="560"/>
      <c r="AY17" s="560"/>
      <c r="AZ17" s="563"/>
    </row>
    <row r="18" spans="1:52">
      <c r="A18" s="718"/>
      <c r="B18" s="658"/>
      <c r="C18" s="641"/>
      <c r="D18" s="560"/>
      <c r="E18" s="560"/>
      <c r="F18" s="560"/>
      <c r="G18" s="560"/>
      <c r="H18" s="560"/>
      <c r="I18" s="560"/>
      <c r="J18" s="560"/>
      <c r="K18" s="642"/>
      <c r="L18" s="591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657"/>
      <c r="AB18" s="658"/>
      <c r="AC18" s="658"/>
      <c r="AD18" s="658"/>
      <c r="AE18" s="659"/>
      <c r="AF18" s="649" t="s">
        <v>213</v>
      </c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1"/>
      <c r="AU18" s="641" t="s">
        <v>396</v>
      </c>
      <c r="AV18" s="560"/>
      <c r="AW18" s="560"/>
      <c r="AX18" s="560"/>
      <c r="AY18" s="560"/>
      <c r="AZ18" s="563"/>
    </row>
    <row r="19" spans="1:52">
      <c r="A19" s="718"/>
      <c r="B19" s="658"/>
      <c r="C19" s="641"/>
      <c r="D19" s="560"/>
      <c r="E19" s="560"/>
      <c r="F19" s="560"/>
      <c r="G19" s="560"/>
      <c r="H19" s="560"/>
      <c r="I19" s="560"/>
      <c r="J19" s="560"/>
      <c r="K19" s="642"/>
      <c r="L19" s="591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657"/>
      <c r="AB19" s="658"/>
      <c r="AC19" s="658"/>
      <c r="AD19" s="658"/>
      <c r="AE19" s="659"/>
      <c r="AF19" s="649" t="s">
        <v>391</v>
      </c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1"/>
      <c r="AU19" s="641"/>
      <c r="AV19" s="560"/>
      <c r="AW19" s="560"/>
      <c r="AX19" s="560"/>
      <c r="AY19" s="560"/>
      <c r="AZ19" s="563"/>
    </row>
    <row r="20" spans="1:52">
      <c r="A20" s="718"/>
      <c r="B20" s="658"/>
      <c r="C20" s="641"/>
      <c r="D20" s="560"/>
      <c r="E20" s="560"/>
      <c r="F20" s="560"/>
      <c r="G20" s="560"/>
      <c r="H20" s="560"/>
      <c r="I20" s="560"/>
      <c r="J20" s="560"/>
      <c r="K20" s="642"/>
      <c r="L20" s="591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657"/>
      <c r="AB20" s="658"/>
      <c r="AC20" s="658"/>
      <c r="AD20" s="658"/>
      <c r="AE20" s="659"/>
      <c r="AF20" s="649" t="s">
        <v>214</v>
      </c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1"/>
      <c r="AU20" s="641"/>
      <c r="AV20" s="560"/>
      <c r="AW20" s="560"/>
      <c r="AX20" s="560"/>
      <c r="AY20" s="560"/>
      <c r="AZ20" s="563"/>
    </row>
    <row r="21" spans="1:52">
      <c r="A21" s="718"/>
      <c r="B21" s="658"/>
      <c r="C21" s="719"/>
      <c r="D21" s="720"/>
      <c r="E21" s="720"/>
      <c r="F21" s="720"/>
      <c r="G21" s="720"/>
      <c r="H21" s="720"/>
      <c r="I21" s="720"/>
      <c r="J21" s="720"/>
      <c r="K21" s="721"/>
      <c r="L21" s="719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2"/>
      <c r="AB21" s="723"/>
      <c r="AC21" s="723"/>
      <c r="AD21" s="723"/>
      <c r="AE21" s="724"/>
      <c r="AF21" s="722" t="s">
        <v>395</v>
      </c>
      <c r="AG21" s="723"/>
      <c r="AH21" s="723"/>
      <c r="AI21" s="723"/>
      <c r="AJ21" s="723"/>
      <c r="AK21" s="723"/>
      <c r="AL21" s="723"/>
      <c r="AM21" s="723"/>
      <c r="AN21" s="723"/>
      <c r="AO21" s="723"/>
      <c r="AP21" s="723"/>
      <c r="AQ21" s="723"/>
      <c r="AR21" s="723"/>
      <c r="AS21" s="723"/>
      <c r="AT21" s="724"/>
      <c r="AU21" s="641"/>
      <c r="AV21" s="560"/>
      <c r="AW21" s="560"/>
      <c r="AX21" s="560"/>
      <c r="AY21" s="560"/>
      <c r="AZ21" s="563"/>
    </row>
    <row r="22" spans="1:52">
      <c r="A22" s="709">
        <v>1</v>
      </c>
      <c r="B22" s="710"/>
      <c r="C22" s="711">
        <v>2</v>
      </c>
      <c r="D22" s="711"/>
      <c r="E22" s="711"/>
      <c r="F22" s="711"/>
      <c r="G22" s="711"/>
      <c r="H22" s="711"/>
      <c r="I22" s="711"/>
      <c r="J22" s="711"/>
      <c r="K22" s="711"/>
      <c r="L22" s="712">
        <v>3</v>
      </c>
      <c r="M22" s="713"/>
      <c r="N22" s="713"/>
      <c r="O22" s="713"/>
      <c r="P22" s="713"/>
      <c r="Q22" s="713"/>
      <c r="R22" s="713"/>
      <c r="S22" s="713"/>
      <c r="T22" s="713"/>
      <c r="U22" s="713"/>
      <c r="V22" s="713"/>
      <c r="W22" s="713"/>
      <c r="X22" s="713"/>
      <c r="Y22" s="713"/>
      <c r="Z22" s="713"/>
      <c r="AA22" s="713">
        <v>4</v>
      </c>
      <c r="AB22" s="713"/>
      <c r="AC22" s="713"/>
      <c r="AD22" s="713"/>
      <c r="AE22" s="713"/>
      <c r="AF22" s="714">
        <v>5</v>
      </c>
      <c r="AG22" s="715"/>
      <c r="AH22" s="715"/>
      <c r="AI22" s="715"/>
      <c r="AJ22" s="715"/>
      <c r="AK22" s="715"/>
      <c r="AL22" s="715"/>
      <c r="AM22" s="715"/>
      <c r="AN22" s="715"/>
      <c r="AO22" s="715"/>
      <c r="AP22" s="715"/>
      <c r="AQ22" s="715"/>
      <c r="AR22" s="715"/>
      <c r="AS22" s="715"/>
      <c r="AT22" s="716"/>
      <c r="AU22" s="714">
        <v>6</v>
      </c>
      <c r="AV22" s="715"/>
      <c r="AW22" s="715"/>
      <c r="AX22" s="715"/>
      <c r="AY22" s="715"/>
      <c r="AZ22" s="717"/>
    </row>
    <row r="23" spans="1:52">
      <c r="A23" s="679"/>
      <c r="B23" s="680"/>
      <c r="C23" s="701"/>
      <c r="D23" s="627"/>
      <c r="E23" s="627"/>
      <c r="F23" s="627"/>
      <c r="G23" s="627"/>
      <c r="H23" s="627"/>
      <c r="I23" s="627"/>
      <c r="J23" s="627"/>
      <c r="K23" s="702"/>
      <c r="L23" s="701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7"/>
      <c r="X23" s="627"/>
      <c r="Y23" s="627"/>
      <c r="Z23" s="702"/>
      <c r="AA23" s="703"/>
      <c r="AB23" s="704"/>
      <c r="AC23" s="704"/>
      <c r="AD23" s="704"/>
      <c r="AE23" s="705"/>
      <c r="AF23" s="703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/>
      <c r="AT23" s="705"/>
      <c r="AU23" s="706"/>
      <c r="AV23" s="707"/>
      <c r="AW23" s="707"/>
      <c r="AX23" s="707"/>
      <c r="AY23" s="707"/>
      <c r="AZ23" s="708"/>
    </row>
    <row r="24" spans="1:52">
      <c r="A24" s="679"/>
      <c r="B24" s="680"/>
      <c r="C24" s="681"/>
      <c r="D24" s="590"/>
      <c r="E24" s="590"/>
      <c r="F24" s="590"/>
      <c r="G24" s="590"/>
      <c r="H24" s="590"/>
      <c r="I24" s="590"/>
      <c r="J24" s="590"/>
      <c r="K24" s="682"/>
      <c r="L24" s="681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682"/>
      <c r="AA24" s="683"/>
      <c r="AB24" s="680"/>
      <c r="AC24" s="680"/>
      <c r="AD24" s="680"/>
      <c r="AE24" s="684"/>
      <c r="AF24" s="683"/>
      <c r="AG24" s="680"/>
      <c r="AH24" s="680"/>
      <c r="AI24" s="680"/>
      <c r="AJ24" s="680"/>
      <c r="AK24" s="680"/>
      <c r="AL24" s="680"/>
      <c r="AM24" s="680"/>
      <c r="AN24" s="680"/>
      <c r="AO24" s="680"/>
      <c r="AP24" s="680"/>
      <c r="AQ24" s="680"/>
      <c r="AR24" s="680"/>
      <c r="AS24" s="680"/>
      <c r="AT24" s="684"/>
      <c r="AU24" s="685"/>
      <c r="AV24" s="686"/>
      <c r="AW24" s="686"/>
      <c r="AX24" s="686"/>
      <c r="AY24" s="686"/>
      <c r="AZ24" s="687"/>
    </row>
    <row r="25" spans="1:52">
      <c r="A25" s="679"/>
      <c r="B25" s="680"/>
      <c r="C25" s="681"/>
      <c r="D25" s="590"/>
      <c r="E25" s="590"/>
      <c r="F25" s="590"/>
      <c r="G25" s="590"/>
      <c r="H25" s="590"/>
      <c r="I25" s="590"/>
      <c r="J25" s="590"/>
      <c r="K25" s="682"/>
      <c r="L25" s="681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682"/>
      <c r="AA25" s="683"/>
      <c r="AB25" s="680"/>
      <c r="AC25" s="680"/>
      <c r="AD25" s="680"/>
      <c r="AE25" s="684"/>
      <c r="AF25" s="683"/>
      <c r="AG25" s="680"/>
      <c r="AH25" s="680"/>
      <c r="AI25" s="680"/>
      <c r="AJ25" s="680"/>
      <c r="AK25" s="680"/>
      <c r="AL25" s="680"/>
      <c r="AM25" s="680"/>
      <c r="AN25" s="680"/>
      <c r="AO25" s="680"/>
      <c r="AP25" s="680"/>
      <c r="AQ25" s="680"/>
      <c r="AR25" s="680"/>
      <c r="AS25" s="680"/>
      <c r="AT25" s="684"/>
      <c r="AU25" s="685"/>
      <c r="AV25" s="686"/>
      <c r="AW25" s="686"/>
      <c r="AX25" s="686"/>
      <c r="AY25" s="686"/>
      <c r="AZ25" s="687"/>
    </row>
    <row r="26" spans="1:52">
      <c r="A26" s="679"/>
      <c r="B26" s="680"/>
      <c r="C26" s="681"/>
      <c r="D26" s="590"/>
      <c r="E26" s="590"/>
      <c r="F26" s="590"/>
      <c r="G26" s="590"/>
      <c r="H26" s="590"/>
      <c r="I26" s="590"/>
      <c r="J26" s="590"/>
      <c r="K26" s="682"/>
      <c r="L26" s="681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682"/>
      <c r="AA26" s="683"/>
      <c r="AB26" s="680"/>
      <c r="AC26" s="680"/>
      <c r="AD26" s="680"/>
      <c r="AE26" s="684"/>
      <c r="AF26" s="683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4"/>
      <c r="AU26" s="685"/>
      <c r="AV26" s="686"/>
      <c r="AW26" s="686"/>
      <c r="AX26" s="686"/>
      <c r="AY26" s="686"/>
      <c r="AZ26" s="687"/>
    </row>
    <row r="27" spans="1:52">
      <c r="A27" s="679"/>
      <c r="B27" s="680"/>
      <c r="C27" s="681"/>
      <c r="D27" s="590"/>
      <c r="E27" s="590"/>
      <c r="F27" s="590"/>
      <c r="G27" s="590"/>
      <c r="H27" s="590"/>
      <c r="I27" s="590"/>
      <c r="J27" s="590"/>
      <c r="K27" s="682"/>
      <c r="L27" s="681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682"/>
      <c r="AA27" s="683"/>
      <c r="AB27" s="680"/>
      <c r="AC27" s="680"/>
      <c r="AD27" s="680"/>
      <c r="AE27" s="684"/>
      <c r="AF27" s="683"/>
      <c r="AG27" s="680"/>
      <c r="AH27" s="680"/>
      <c r="AI27" s="680"/>
      <c r="AJ27" s="680"/>
      <c r="AK27" s="680"/>
      <c r="AL27" s="680"/>
      <c r="AM27" s="680"/>
      <c r="AN27" s="680"/>
      <c r="AO27" s="680"/>
      <c r="AP27" s="680"/>
      <c r="AQ27" s="680"/>
      <c r="AR27" s="680"/>
      <c r="AS27" s="680"/>
      <c r="AT27" s="684"/>
      <c r="AU27" s="685"/>
      <c r="AV27" s="686"/>
      <c r="AW27" s="686"/>
      <c r="AX27" s="686"/>
      <c r="AY27" s="686"/>
      <c r="AZ27" s="687"/>
    </row>
    <row r="28" spans="1:52">
      <c r="A28" s="679"/>
      <c r="B28" s="680"/>
      <c r="C28" s="681"/>
      <c r="D28" s="590"/>
      <c r="E28" s="590"/>
      <c r="F28" s="590"/>
      <c r="G28" s="590"/>
      <c r="H28" s="590"/>
      <c r="I28" s="590"/>
      <c r="J28" s="590"/>
      <c r="K28" s="682"/>
      <c r="L28" s="681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682"/>
      <c r="AA28" s="683"/>
      <c r="AB28" s="680"/>
      <c r="AC28" s="680"/>
      <c r="AD28" s="680"/>
      <c r="AE28" s="684"/>
      <c r="AF28" s="683"/>
      <c r="AG28" s="680"/>
      <c r="AH28" s="680"/>
      <c r="AI28" s="680"/>
      <c r="AJ28" s="680"/>
      <c r="AK28" s="680"/>
      <c r="AL28" s="680"/>
      <c r="AM28" s="680"/>
      <c r="AN28" s="680"/>
      <c r="AO28" s="680"/>
      <c r="AP28" s="680"/>
      <c r="AQ28" s="680"/>
      <c r="AR28" s="680"/>
      <c r="AS28" s="680"/>
      <c r="AT28" s="684"/>
      <c r="AU28" s="685"/>
      <c r="AV28" s="686"/>
      <c r="AW28" s="686"/>
      <c r="AX28" s="686"/>
      <c r="AY28" s="686"/>
      <c r="AZ28" s="687"/>
    </row>
    <row r="29" spans="1:52">
      <c r="A29" s="679"/>
      <c r="B29" s="680"/>
      <c r="C29" s="681"/>
      <c r="D29" s="590"/>
      <c r="E29" s="590"/>
      <c r="F29" s="590"/>
      <c r="G29" s="590"/>
      <c r="H29" s="590"/>
      <c r="I29" s="590"/>
      <c r="J29" s="590"/>
      <c r="K29" s="682"/>
      <c r="L29" s="681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682"/>
      <c r="AA29" s="683"/>
      <c r="AB29" s="680"/>
      <c r="AC29" s="680"/>
      <c r="AD29" s="680"/>
      <c r="AE29" s="684"/>
      <c r="AF29" s="683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4"/>
      <c r="AU29" s="685"/>
      <c r="AV29" s="686"/>
      <c r="AW29" s="686"/>
      <c r="AX29" s="686"/>
      <c r="AY29" s="686"/>
      <c r="AZ29" s="687"/>
    </row>
    <row r="30" spans="1:52">
      <c r="A30" s="679"/>
      <c r="B30" s="680"/>
      <c r="C30" s="681"/>
      <c r="D30" s="590"/>
      <c r="E30" s="590"/>
      <c r="F30" s="590"/>
      <c r="G30" s="590"/>
      <c r="H30" s="590"/>
      <c r="I30" s="590"/>
      <c r="J30" s="590"/>
      <c r="K30" s="682"/>
      <c r="L30" s="681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682"/>
      <c r="AA30" s="683"/>
      <c r="AB30" s="680"/>
      <c r="AC30" s="680"/>
      <c r="AD30" s="680"/>
      <c r="AE30" s="684"/>
      <c r="AF30" s="683"/>
      <c r="AG30" s="680"/>
      <c r="AH30" s="680"/>
      <c r="AI30" s="680"/>
      <c r="AJ30" s="680"/>
      <c r="AK30" s="680"/>
      <c r="AL30" s="680"/>
      <c r="AM30" s="680"/>
      <c r="AN30" s="680"/>
      <c r="AO30" s="680"/>
      <c r="AP30" s="680"/>
      <c r="AQ30" s="680"/>
      <c r="AR30" s="680"/>
      <c r="AS30" s="680"/>
      <c r="AT30" s="684"/>
      <c r="AU30" s="685"/>
      <c r="AV30" s="686"/>
      <c r="AW30" s="686"/>
      <c r="AX30" s="686"/>
      <c r="AY30" s="686"/>
      <c r="AZ30" s="687"/>
    </row>
    <row r="31" spans="1:52">
      <c r="A31" s="679"/>
      <c r="B31" s="680"/>
      <c r="C31" s="681"/>
      <c r="D31" s="590"/>
      <c r="E31" s="590"/>
      <c r="F31" s="590"/>
      <c r="G31" s="590"/>
      <c r="H31" s="590"/>
      <c r="I31" s="590"/>
      <c r="J31" s="590"/>
      <c r="K31" s="682"/>
      <c r="L31" s="681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682"/>
      <c r="AA31" s="683"/>
      <c r="AB31" s="680"/>
      <c r="AC31" s="680"/>
      <c r="AD31" s="680"/>
      <c r="AE31" s="684"/>
      <c r="AF31" s="683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4"/>
      <c r="AU31" s="685"/>
      <c r="AV31" s="686"/>
      <c r="AW31" s="686"/>
      <c r="AX31" s="686"/>
      <c r="AY31" s="686"/>
      <c r="AZ31" s="687"/>
    </row>
    <row r="32" spans="1:52">
      <c r="A32" s="679"/>
      <c r="B32" s="680"/>
      <c r="C32" s="681"/>
      <c r="D32" s="590"/>
      <c r="E32" s="590"/>
      <c r="F32" s="590"/>
      <c r="G32" s="590"/>
      <c r="H32" s="590"/>
      <c r="I32" s="590"/>
      <c r="J32" s="590"/>
      <c r="K32" s="682"/>
      <c r="L32" s="681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682"/>
      <c r="AA32" s="683"/>
      <c r="AB32" s="680"/>
      <c r="AC32" s="680"/>
      <c r="AD32" s="680"/>
      <c r="AE32" s="684"/>
      <c r="AF32" s="683"/>
      <c r="AG32" s="68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4"/>
      <c r="AU32" s="685"/>
      <c r="AV32" s="686"/>
      <c r="AW32" s="686"/>
      <c r="AX32" s="686"/>
      <c r="AY32" s="686"/>
      <c r="AZ32" s="687"/>
    </row>
    <row r="33" spans="1:53">
      <c r="A33" s="679"/>
      <c r="B33" s="680"/>
      <c r="C33" s="681"/>
      <c r="D33" s="590"/>
      <c r="E33" s="590"/>
      <c r="F33" s="590"/>
      <c r="G33" s="590"/>
      <c r="H33" s="590"/>
      <c r="I33" s="590"/>
      <c r="J33" s="590"/>
      <c r="K33" s="682"/>
      <c r="L33" s="681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682"/>
      <c r="AA33" s="683"/>
      <c r="AB33" s="680"/>
      <c r="AC33" s="680"/>
      <c r="AD33" s="680"/>
      <c r="AE33" s="684"/>
      <c r="AF33" s="683"/>
      <c r="AG33" s="680"/>
      <c r="AH33" s="680"/>
      <c r="AI33" s="680"/>
      <c r="AJ33" s="680"/>
      <c r="AK33" s="680"/>
      <c r="AL33" s="680"/>
      <c r="AM33" s="680"/>
      <c r="AN33" s="680"/>
      <c r="AO33" s="680"/>
      <c r="AP33" s="680"/>
      <c r="AQ33" s="680"/>
      <c r="AR33" s="680"/>
      <c r="AS33" s="680"/>
      <c r="AT33" s="684"/>
      <c r="AU33" s="685"/>
      <c r="AV33" s="686"/>
      <c r="AW33" s="686"/>
      <c r="AX33" s="686"/>
      <c r="AY33" s="686"/>
      <c r="AZ33" s="687"/>
    </row>
    <row r="34" spans="1:53">
      <c r="A34" s="679"/>
      <c r="B34" s="680"/>
      <c r="C34" s="681"/>
      <c r="D34" s="590"/>
      <c r="E34" s="590"/>
      <c r="F34" s="590"/>
      <c r="G34" s="590"/>
      <c r="H34" s="590"/>
      <c r="I34" s="590"/>
      <c r="J34" s="590"/>
      <c r="K34" s="682"/>
      <c r="L34" s="681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682"/>
      <c r="AA34" s="683"/>
      <c r="AB34" s="680"/>
      <c r="AC34" s="680"/>
      <c r="AD34" s="680"/>
      <c r="AE34" s="684"/>
      <c r="AF34" s="683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4"/>
      <c r="AU34" s="685"/>
      <c r="AV34" s="686"/>
      <c r="AW34" s="686"/>
      <c r="AX34" s="686"/>
      <c r="AY34" s="686"/>
      <c r="AZ34" s="687"/>
    </row>
    <row r="35" spans="1:53">
      <c r="A35" s="679"/>
      <c r="B35" s="680"/>
      <c r="C35" s="681"/>
      <c r="D35" s="590"/>
      <c r="E35" s="590"/>
      <c r="F35" s="590"/>
      <c r="G35" s="590"/>
      <c r="H35" s="590"/>
      <c r="I35" s="590"/>
      <c r="J35" s="590"/>
      <c r="K35" s="682"/>
      <c r="L35" s="681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682"/>
      <c r="AA35" s="683"/>
      <c r="AB35" s="680"/>
      <c r="AC35" s="680"/>
      <c r="AD35" s="680"/>
      <c r="AE35" s="684"/>
      <c r="AF35" s="683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4"/>
      <c r="AU35" s="685"/>
      <c r="AV35" s="686"/>
      <c r="AW35" s="686"/>
      <c r="AX35" s="686"/>
      <c r="AY35" s="686"/>
      <c r="AZ35" s="687"/>
    </row>
    <row r="36" spans="1:53">
      <c r="A36" s="679"/>
      <c r="B36" s="680"/>
      <c r="C36" s="681"/>
      <c r="D36" s="590"/>
      <c r="E36" s="590"/>
      <c r="F36" s="590"/>
      <c r="G36" s="590"/>
      <c r="H36" s="590"/>
      <c r="I36" s="590"/>
      <c r="J36" s="590"/>
      <c r="K36" s="682"/>
      <c r="L36" s="681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682"/>
      <c r="AA36" s="683"/>
      <c r="AB36" s="680"/>
      <c r="AC36" s="680"/>
      <c r="AD36" s="680"/>
      <c r="AE36" s="684"/>
      <c r="AF36" s="683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4"/>
      <c r="AU36" s="685"/>
      <c r="AV36" s="686"/>
      <c r="AW36" s="686"/>
      <c r="AX36" s="686"/>
      <c r="AY36" s="686"/>
      <c r="AZ36" s="687"/>
    </row>
    <row r="37" spans="1:53">
      <c r="A37" s="679"/>
      <c r="B37" s="680"/>
      <c r="C37" s="681"/>
      <c r="D37" s="590"/>
      <c r="E37" s="590"/>
      <c r="F37" s="590"/>
      <c r="G37" s="590"/>
      <c r="H37" s="590"/>
      <c r="I37" s="590"/>
      <c r="J37" s="590"/>
      <c r="K37" s="682"/>
      <c r="L37" s="681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682"/>
      <c r="AA37" s="683"/>
      <c r="AB37" s="680"/>
      <c r="AC37" s="680"/>
      <c r="AD37" s="680"/>
      <c r="AE37" s="684"/>
      <c r="AF37" s="683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4"/>
      <c r="AU37" s="685"/>
      <c r="AV37" s="686"/>
      <c r="AW37" s="686"/>
      <c r="AX37" s="686"/>
      <c r="AY37" s="686"/>
      <c r="AZ37" s="687"/>
    </row>
    <row r="38" spans="1:53">
      <c r="A38" s="679"/>
      <c r="B38" s="680"/>
      <c r="C38" s="681"/>
      <c r="D38" s="590"/>
      <c r="E38" s="590"/>
      <c r="F38" s="590"/>
      <c r="G38" s="590"/>
      <c r="H38" s="590"/>
      <c r="I38" s="590"/>
      <c r="J38" s="590"/>
      <c r="K38" s="682"/>
      <c r="L38" s="681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682"/>
      <c r="AA38" s="683"/>
      <c r="AB38" s="680"/>
      <c r="AC38" s="680"/>
      <c r="AD38" s="680"/>
      <c r="AE38" s="684"/>
      <c r="AF38" s="683"/>
      <c r="AG38" s="680"/>
      <c r="AH38" s="680"/>
      <c r="AI38" s="680"/>
      <c r="AJ38" s="680"/>
      <c r="AK38" s="680"/>
      <c r="AL38" s="680"/>
      <c r="AM38" s="680"/>
      <c r="AN38" s="680"/>
      <c r="AO38" s="680"/>
      <c r="AP38" s="680"/>
      <c r="AQ38" s="680"/>
      <c r="AR38" s="680"/>
      <c r="AS38" s="680"/>
      <c r="AT38" s="684"/>
      <c r="AU38" s="685"/>
      <c r="AV38" s="686"/>
      <c r="AW38" s="686"/>
      <c r="AX38" s="686"/>
      <c r="AY38" s="686"/>
      <c r="AZ38" s="687"/>
    </row>
    <row r="39" spans="1:53">
      <c r="A39" s="679"/>
      <c r="B39" s="680"/>
      <c r="C39" s="681"/>
      <c r="D39" s="590"/>
      <c r="E39" s="590"/>
      <c r="F39" s="590"/>
      <c r="G39" s="590"/>
      <c r="H39" s="590"/>
      <c r="I39" s="590"/>
      <c r="J39" s="590"/>
      <c r="K39" s="682"/>
      <c r="L39" s="681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682"/>
      <c r="AA39" s="683"/>
      <c r="AB39" s="680"/>
      <c r="AC39" s="680"/>
      <c r="AD39" s="680"/>
      <c r="AE39" s="684"/>
      <c r="AF39" s="683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4"/>
      <c r="AU39" s="685"/>
      <c r="AV39" s="686"/>
      <c r="AW39" s="686"/>
      <c r="AX39" s="686"/>
      <c r="AY39" s="686"/>
      <c r="AZ39" s="687"/>
    </row>
    <row r="40" spans="1:53">
      <c r="A40" s="679"/>
      <c r="B40" s="680"/>
      <c r="C40" s="681"/>
      <c r="D40" s="590"/>
      <c r="E40" s="590"/>
      <c r="F40" s="590"/>
      <c r="G40" s="590"/>
      <c r="H40" s="590"/>
      <c r="I40" s="590"/>
      <c r="J40" s="590"/>
      <c r="K40" s="682"/>
      <c r="L40" s="681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682"/>
      <c r="AA40" s="683"/>
      <c r="AB40" s="680"/>
      <c r="AC40" s="680"/>
      <c r="AD40" s="680"/>
      <c r="AE40" s="684"/>
      <c r="AF40" s="683"/>
      <c r="AG40" s="680"/>
      <c r="AH40" s="680"/>
      <c r="AI40" s="680"/>
      <c r="AJ40" s="680"/>
      <c r="AK40" s="680"/>
      <c r="AL40" s="680"/>
      <c r="AM40" s="680"/>
      <c r="AN40" s="680"/>
      <c r="AO40" s="680"/>
      <c r="AP40" s="680"/>
      <c r="AQ40" s="680"/>
      <c r="AR40" s="680"/>
      <c r="AS40" s="680"/>
      <c r="AT40" s="684"/>
      <c r="AU40" s="685"/>
      <c r="AV40" s="686"/>
      <c r="AW40" s="686"/>
      <c r="AX40" s="686"/>
      <c r="AY40" s="686"/>
      <c r="AZ40" s="687"/>
    </row>
    <row r="41" spans="1:53">
      <c r="A41" s="679"/>
      <c r="B41" s="680"/>
      <c r="C41" s="681"/>
      <c r="D41" s="590"/>
      <c r="E41" s="590"/>
      <c r="F41" s="590"/>
      <c r="G41" s="590"/>
      <c r="H41" s="590"/>
      <c r="I41" s="590"/>
      <c r="J41" s="590"/>
      <c r="K41" s="682"/>
      <c r="L41" s="681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682"/>
      <c r="AA41" s="683"/>
      <c r="AB41" s="680"/>
      <c r="AC41" s="680"/>
      <c r="AD41" s="680"/>
      <c r="AE41" s="684"/>
      <c r="AF41" s="683"/>
      <c r="AG41" s="680"/>
      <c r="AH41" s="680"/>
      <c r="AI41" s="680"/>
      <c r="AJ41" s="680"/>
      <c r="AK41" s="680"/>
      <c r="AL41" s="680"/>
      <c r="AM41" s="680"/>
      <c r="AN41" s="680"/>
      <c r="AO41" s="680"/>
      <c r="AP41" s="680"/>
      <c r="AQ41" s="680"/>
      <c r="AR41" s="680"/>
      <c r="AS41" s="680"/>
      <c r="AT41" s="684"/>
      <c r="AU41" s="685"/>
      <c r="AV41" s="686"/>
      <c r="AW41" s="686"/>
      <c r="AX41" s="686"/>
      <c r="AY41" s="686"/>
      <c r="AZ41" s="687"/>
    </row>
    <row r="42" spans="1:53" ht="13.8" thickBot="1">
      <c r="A42" s="688"/>
      <c r="B42" s="689"/>
      <c r="C42" s="690"/>
      <c r="D42" s="691"/>
      <c r="E42" s="691"/>
      <c r="F42" s="691"/>
      <c r="G42" s="691"/>
      <c r="H42" s="691"/>
      <c r="I42" s="691"/>
      <c r="J42" s="691"/>
      <c r="K42" s="692"/>
      <c r="L42" s="693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5"/>
      <c r="AA42" s="696"/>
      <c r="AB42" s="689"/>
      <c r="AC42" s="689"/>
      <c r="AD42" s="689"/>
      <c r="AE42" s="697"/>
      <c r="AF42" s="696"/>
      <c r="AG42" s="689"/>
      <c r="AH42" s="689"/>
      <c r="AI42" s="689"/>
      <c r="AJ42" s="689"/>
      <c r="AK42" s="689"/>
      <c r="AL42" s="689"/>
      <c r="AM42" s="689"/>
      <c r="AN42" s="689"/>
      <c r="AO42" s="689"/>
      <c r="AP42" s="689"/>
      <c r="AQ42" s="689"/>
      <c r="AR42" s="689"/>
      <c r="AS42" s="689"/>
      <c r="AT42" s="697"/>
      <c r="AU42" s="698"/>
      <c r="AV42" s="699"/>
      <c r="AW42" s="699"/>
      <c r="AX42" s="699"/>
      <c r="AY42" s="699"/>
      <c r="AZ42" s="700"/>
    </row>
    <row r="43" spans="1:53" ht="15.6">
      <c r="A43" s="186"/>
      <c r="B43" s="229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183"/>
      <c r="P43" s="257"/>
      <c r="Q43" s="183" t="s">
        <v>13</v>
      </c>
      <c r="R43" s="539"/>
      <c r="S43" s="539"/>
      <c r="T43" s="187"/>
      <c r="U43" s="257"/>
      <c r="V43" s="187"/>
      <c r="W43" s="187"/>
      <c r="X43" s="257"/>
      <c r="Y43" s="187"/>
      <c r="Z43" s="187"/>
      <c r="AA43" s="257"/>
      <c r="AB43" s="257"/>
      <c r="AC43" s="257"/>
      <c r="AD43" s="257"/>
      <c r="AE43" s="257"/>
      <c r="AF43" s="179"/>
      <c r="AG43" s="179"/>
      <c r="AH43" s="179"/>
      <c r="AI43" s="179"/>
      <c r="AJ43" s="179"/>
      <c r="AK43" s="224"/>
      <c r="AL43" s="179"/>
      <c r="AM43" s="179"/>
      <c r="AN43" s="280" t="s">
        <v>7</v>
      </c>
      <c r="AO43" s="283"/>
      <c r="AP43" s="523" t="s">
        <v>392</v>
      </c>
      <c r="AQ43" s="179"/>
      <c r="AR43" s="179"/>
      <c r="AS43" s="179"/>
      <c r="AT43" s="179"/>
      <c r="AU43" s="179"/>
      <c r="AV43" s="179"/>
      <c r="AW43" s="179"/>
      <c r="AX43" s="257"/>
      <c r="AY43" s="179"/>
      <c r="AZ43" s="200"/>
      <c r="BA43" s="24"/>
    </row>
    <row r="44" spans="1:53" ht="15.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85"/>
      <c r="AP44" s="286" t="s">
        <v>393</v>
      </c>
      <c r="AS44" s="24"/>
      <c r="AT44" s="24"/>
      <c r="AU44" s="24"/>
      <c r="AV44" s="24"/>
      <c r="AW44" s="24"/>
      <c r="AY44" s="24"/>
      <c r="AZ44" s="194"/>
      <c r="BA44" s="24"/>
    </row>
    <row r="45" spans="1:53" ht="13.8" thickBot="1">
      <c r="A45" s="19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42" t="s">
        <v>113</v>
      </c>
      <c r="AX45" s="727"/>
      <c r="AY45" s="727"/>
      <c r="AZ45" s="728"/>
      <c r="BA45" s="24"/>
    </row>
    <row r="46" spans="1:53">
      <c r="A46" s="672"/>
      <c r="B46" s="673"/>
      <c r="C46" s="662"/>
      <c r="D46" s="663"/>
      <c r="E46" s="663"/>
      <c r="F46" s="663"/>
      <c r="G46" s="663"/>
      <c r="H46" s="663"/>
      <c r="I46" s="663"/>
      <c r="J46" s="663"/>
      <c r="K46" s="664"/>
      <c r="L46" s="662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2"/>
      <c r="AB46" s="663"/>
      <c r="AC46" s="663"/>
      <c r="AD46" s="663"/>
      <c r="AE46" s="664"/>
      <c r="AF46" s="662" t="s">
        <v>215</v>
      </c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4"/>
      <c r="AU46" s="662"/>
      <c r="AV46" s="663"/>
      <c r="AW46" s="663"/>
      <c r="AX46" s="663"/>
      <c r="AY46" s="663"/>
      <c r="AZ46" s="678"/>
    </row>
    <row r="47" spans="1:53">
      <c r="A47" s="559" t="s">
        <v>191</v>
      </c>
      <c r="B47" s="642"/>
      <c r="C47" s="641" t="s">
        <v>200</v>
      </c>
      <c r="D47" s="560"/>
      <c r="E47" s="560"/>
      <c r="F47" s="560"/>
      <c r="G47" s="560"/>
      <c r="H47" s="560"/>
      <c r="I47" s="560"/>
      <c r="J47" s="560"/>
      <c r="K47" s="642"/>
      <c r="L47" s="591" t="s">
        <v>127</v>
      </c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725" t="s">
        <v>216</v>
      </c>
      <c r="AB47" s="647"/>
      <c r="AC47" s="647"/>
      <c r="AD47" s="647"/>
      <c r="AE47" s="726"/>
      <c r="AF47" s="649" t="s">
        <v>207</v>
      </c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651"/>
      <c r="AU47" s="641" t="s">
        <v>202</v>
      </c>
      <c r="AV47" s="560"/>
      <c r="AW47" s="560"/>
      <c r="AX47" s="560"/>
      <c r="AY47" s="560"/>
      <c r="AZ47" s="563"/>
    </row>
    <row r="48" spans="1:53">
      <c r="A48" s="559" t="s">
        <v>25</v>
      </c>
      <c r="B48" s="642"/>
      <c r="C48" s="641" t="s">
        <v>201</v>
      </c>
      <c r="D48" s="560"/>
      <c r="E48" s="560"/>
      <c r="F48" s="560"/>
      <c r="G48" s="560"/>
      <c r="H48" s="560"/>
      <c r="I48" s="560"/>
      <c r="J48" s="560"/>
      <c r="K48" s="642"/>
      <c r="L48" s="591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725" t="s">
        <v>217</v>
      </c>
      <c r="AB48" s="647"/>
      <c r="AC48" s="647"/>
      <c r="AD48" s="647"/>
      <c r="AE48" s="726"/>
      <c r="AF48" s="649" t="s">
        <v>208</v>
      </c>
      <c r="AG48" s="650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1"/>
      <c r="AU48" s="641" t="s">
        <v>203</v>
      </c>
      <c r="AV48" s="560"/>
      <c r="AW48" s="560"/>
      <c r="AX48" s="560"/>
      <c r="AY48" s="560"/>
      <c r="AZ48" s="563"/>
    </row>
    <row r="49" spans="1:52">
      <c r="A49" s="559" t="s">
        <v>199</v>
      </c>
      <c r="B49" s="642"/>
      <c r="C49" s="641"/>
      <c r="D49" s="560"/>
      <c r="E49" s="560"/>
      <c r="F49" s="560"/>
      <c r="G49" s="560"/>
      <c r="H49" s="560"/>
      <c r="I49" s="560"/>
      <c r="J49" s="560"/>
      <c r="K49" s="642"/>
      <c r="L49" s="591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725" t="s">
        <v>218</v>
      </c>
      <c r="AB49" s="647"/>
      <c r="AC49" s="647"/>
      <c r="AD49" s="647"/>
      <c r="AE49" s="726"/>
      <c r="AF49" s="649" t="s">
        <v>209</v>
      </c>
      <c r="AG49" s="650"/>
      <c r="AH49" s="650"/>
      <c r="AI49" s="650"/>
      <c r="AJ49" s="650"/>
      <c r="AK49" s="650"/>
      <c r="AL49" s="650"/>
      <c r="AM49" s="650"/>
      <c r="AN49" s="650"/>
      <c r="AO49" s="650"/>
      <c r="AP49" s="650"/>
      <c r="AQ49" s="650"/>
      <c r="AR49" s="650"/>
      <c r="AS49" s="650"/>
      <c r="AT49" s="651"/>
      <c r="AU49" s="641" t="s">
        <v>204</v>
      </c>
      <c r="AV49" s="560"/>
      <c r="AW49" s="560"/>
      <c r="AX49" s="560"/>
      <c r="AY49" s="560"/>
      <c r="AZ49" s="563"/>
    </row>
    <row r="50" spans="1:52">
      <c r="A50" s="559" t="s">
        <v>372</v>
      </c>
      <c r="B50" s="642"/>
      <c r="C50" s="641" t="s">
        <v>397</v>
      </c>
      <c r="D50" s="560"/>
      <c r="E50" s="560"/>
      <c r="F50" s="560"/>
      <c r="G50" s="560"/>
      <c r="H50" s="560"/>
      <c r="I50" s="560"/>
      <c r="J50" s="560"/>
      <c r="K50" s="642"/>
      <c r="L50" s="591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725" t="s">
        <v>156</v>
      </c>
      <c r="AB50" s="647"/>
      <c r="AC50" s="647"/>
      <c r="AD50" s="647"/>
      <c r="AE50" s="726"/>
      <c r="AF50" s="649" t="s">
        <v>210</v>
      </c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1"/>
      <c r="AU50" s="641" t="s">
        <v>205</v>
      </c>
      <c r="AV50" s="560"/>
      <c r="AW50" s="560"/>
      <c r="AX50" s="560"/>
      <c r="AY50" s="560"/>
      <c r="AZ50" s="563"/>
    </row>
    <row r="51" spans="1:52">
      <c r="A51" s="559"/>
      <c r="B51" s="642"/>
      <c r="C51" s="641"/>
      <c r="D51" s="560"/>
      <c r="E51" s="560"/>
      <c r="F51" s="560"/>
      <c r="G51" s="560"/>
      <c r="H51" s="560"/>
      <c r="I51" s="560"/>
      <c r="J51" s="560"/>
      <c r="K51" s="642"/>
      <c r="L51" s="591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76"/>
      <c r="AB51" s="577"/>
      <c r="AC51" s="577"/>
      <c r="AD51" s="577"/>
      <c r="AE51" s="578"/>
      <c r="AF51" s="649" t="s">
        <v>211</v>
      </c>
      <c r="AG51" s="650"/>
      <c r="AH51" s="650"/>
      <c r="AI51" s="650"/>
      <c r="AJ51" s="650"/>
      <c r="AK51" s="650"/>
      <c r="AL51" s="650"/>
      <c r="AM51" s="650"/>
      <c r="AN51" s="650"/>
      <c r="AO51" s="650"/>
      <c r="AP51" s="650"/>
      <c r="AQ51" s="650"/>
      <c r="AR51" s="650"/>
      <c r="AS51" s="650"/>
      <c r="AT51" s="651"/>
      <c r="AU51" s="641" t="s">
        <v>206</v>
      </c>
      <c r="AV51" s="560"/>
      <c r="AW51" s="560"/>
      <c r="AX51" s="560"/>
      <c r="AY51" s="560"/>
      <c r="AZ51" s="563"/>
    </row>
    <row r="52" spans="1:52">
      <c r="A52" s="718"/>
      <c r="B52" s="658"/>
      <c r="C52" s="641"/>
      <c r="D52" s="560"/>
      <c r="E52" s="560"/>
      <c r="F52" s="560"/>
      <c r="G52" s="560"/>
      <c r="H52" s="560"/>
      <c r="I52" s="560"/>
      <c r="J52" s="560"/>
      <c r="K52" s="642"/>
      <c r="L52" s="591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1" t="s">
        <v>394</v>
      </c>
      <c r="AB52" s="592"/>
      <c r="AC52" s="592"/>
      <c r="AD52" s="592"/>
      <c r="AE52" s="593"/>
      <c r="AF52" s="649" t="s">
        <v>212</v>
      </c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1"/>
      <c r="AU52" s="641"/>
      <c r="AV52" s="560"/>
      <c r="AW52" s="560"/>
      <c r="AX52" s="560"/>
      <c r="AY52" s="560"/>
      <c r="AZ52" s="563"/>
    </row>
    <row r="53" spans="1:52">
      <c r="A53" s="718"/>
      <c r="B53" s="658"/>
      <c r="C53" s="641"/>
      <c r="D53" s="560"/>
      <c r="E53" s="560"/>
      <c r="F53" s="560"/>
      <c r="G53" s="560"/>
      <c r="H53" s="560"/>
      <c r="I53" s="560"/>
      <c r="J53" s="560"/>
      <c r="K53" s="642"/>
      <c r="L53" s="591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657"/>
      <c r="AB53" s="658"/>
      <c r="AC53" s="658"/>
      <c r="AD53" s="658"/>
      <c r="AE53" s="659"/>
      <c r="AF53" s="681" t="s">
        <v>390</v>
      </c>
      <c r="AG53" s="590"/>
      <c r="AH53" s="590"/>
      <c r="AI53" s="590"/>
      <c r="AJ53" s="590"/>
      <c r="AK53" s="590"/>
      <c r="AL53" s="590"/>
      <c r="AM53" s="590"/>
      <c r="AN53" s="590"/>
      <c r="AO53" s="590"/>
      <c r="AP53" s="590"/>
      <c r="AQ53" s="590"/>
      <c r="AR53" s="590"/>
      <c r="AS53" s="590"/>
      <c r="AT53" s="682"/>
      <c r="AU53" s="641"/>
      <c r="AV53" s="560"/>
      <c r="AW53" s="560"/>
      <c r="AX53" s="560"/>
      <c r="AY53" s="560"/>
      <c r="AZ53" s="563"/>
    </row>
    <row r="54" spans="1:52">
      <c r="A54" s="718"/>
      <c r="B54" s="658"/>
      <c r="C54" s="641"/>
      <c r="D54" s="560"/>
      <c r="E54" s="560"/>
      <c r="F54" s="560"/>
      <c r="G54" s="560"/>
      <c r="H54" s="560"/>
      <c r="I54" s="560"/>
      <c r="J54" s="560"/>
      <c r="K54" s="642"/>
      <c r="L54" s="591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657"/>
      <c r="AB54" s="658"/>
      <c r="AC54" s="658"/>
      <c r="AD54" s="658"/>
      <c r="AE54" s="659"/>
      <c r="AF54" s="649" t="s">
        <v>213</v>
      </c>
      <c r="AG54" s="650"/>
      <c r="AH54" s="650"/>
      <c r="AI54" s="650"/>
      <c r="AJ54" s="650"/>
      <c r="AK54" s="650"/>
      <c r="AL54" s="650"/>
      <c r="AM54" s="650"/>
      <c r="AN54" s="650"/>
      <c r="AO54" s="650"/>
      <c r="AP54" s="650"/>
      <c r="AQ54" s="650"/>
      <c r="AR54" s="650"/>
      <c r="AS54" s="650"/>
      <c r="AT54" s="651"/>
      <c r="AU54" s="641" t="s">
        <v>396</v>
      </c>
      <c r="AV54" s="560"/>
      <c r="AW54" s="560"/>
      <c r="AX54" s="560"/>
      <c r="AY54" s="560"/>
      <c r="AZ54" s="563"/>
    </row>
    <row r="55" spans="1:52">
      <c r="A55" s="718"/>
      <c r="B55" s="658"/>
      <c r="C55" s="641"/>
      <c r="D55" s="560"/>
      <c r="E55" s="560"/>
      <c r="F55" s="560"/>
      <c r="G55" s="560"/>
      <c r="H55" s="560"/>
      <c r="I55" s="560"/>
      <c r="J55" s="560"/>
      <c r="K55" s="642"/>
      <c r="L55" s="591"/>
      <c r="M55" s="592"/>
      <c r="N55" s="592"/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592"/>
      <c r="AA55" s="657"/>
      <c r="AB55" s="658"/>
      <c r="AC55" s="658"/>
      <c r="AD55" s="658"/>
      <c r="AE55" s="659"/>
      <c r="AF55" s="649" t="s">
        <v>391</v>
      </c>
      <c r="AG55" s="650"/>
      <c r="AH55" s="650"/>
      <c r="AI55" s="650"/>
      <c r="AJ55" s="650"/>
      <c r="AK55" s="650"/>
      <c r="AL55" s="650"/>
      <c r="AM55" s="650"/>
      <c r="AN55" s="650"/>
      <c r="AO55" s="650"/>
      <c r="AP55" s="650"/>
      <c r="AQ55" s="650"/>
      <c r="AR55" s="650"/>
      <c r="AS55" s="650"/>
      <c r="AT55" s="651"/>
      <c r="AU55" s="641"/>
      <c r="AV55" s="560"/>
      <c r="AW55" s="560"/>
      <c r="AX55" s="560"/>
      <c r="AY55" s="560"/>
      <c r="AZ55" s="563"/>
    </row>
    <row r="56" spans="1:52">
      <c r="A56" s="718"/>
      <c r="B56" s="658"/>
      <c r="C56" s="641"/>
      <c r="D56" s="560"/>
      <c r="E56" s="560"/>
      <c r="F56" s="560"/>
      <c r="G56" s="560"/>
      <c r="H56" s="560"/>
      <c r="I56" s="560"/>
      <c r="J56" s="560"/>
      <c r="K56" s="642"/>
      <c r="L56" s="591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657"/>
      <c r="AB56" s="658"/>
      <c r="AC56" s="658"/>
      <c r="AD56" s="658"/>
      <c r="AE56" s="659"/>
      <c r="AF56" s="649" t="s">
        <v>214</v>
      </c>
      <c r="AG56" s="650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1"/>
      <c r="AU56" s="641"/>
      <c r="AV56" s="560"/>
      <c r="AW56" s="560"/>
      <c r="AX56" s="560"/>
      <c r="AY56" s="560"/>
      <c r="AZ56" s="563"/>
    </row>
    <row r="57" spans="1:52">
      <c r="A57" s="718"/>
      <c r="B57" s="658"/>
      <c r="C57" s="719"/>
      <c r="D57" s="720"/>
      <c r="E57" s="720"/>
      <c r="F57" s="720"/>
      <c r="G57" s="720"/>
      <c r="H57" s="720"/>
      <c r="I57" s="720"/>
      <c r="J57" s="720"/>
      <c r="K57" s="721"/>
      <c r="L57" s="719"/>
      <c r="M57" s="720"/>
      <c r="N57" s="720"/>
      <c r="O57" s="720"/>
      <c r="P57" s="720"/>
      <c r="Q57" s="720"/>
      <c r="R57" s="720"/>
      <c r="S57" s="720"/>
      <c r="T57" s="720"/>
      <c r="U57" s="720"/>
      <c r="V57" s="720"/>
      <c r="W57" s="720"/>
      <c r="X57" s="720"/>
      <c r="Y57" s="720"/>
      <c r="Z57" s="720"/>
      <c r="AA57" s="722"/>
      <c r="AB57" s="723"/>
      <c r="AC57" s="723"/>
      <c r="AD57" s="723"/>
      <c r="AE57" s="724"/>
      <c r="AF57" s="722" t="s">
        <v>395</v>
      </c>
      <c r="AG57" s="723"/>
      <c r="AH57" s="723"/>
      <c r="AI57" s="723"/>
      <c r="AJ57" s="723"/>
      <c r="AK57" s="723"/>
      <c r="AL57" s="723"/>
      <c r="AM57" s="723"/>
      <c r="AN57" s="723"/>
      <c r="AO57" s="723"/>
      <c r="AP57" s="723"/>
      <c r="AQ57" s="723"/>
      <c r="AR57" s="723"/>
      <c r="AS57" s="723"/>
      <c r="AT57" s="724"/>
      <c r="AU57" s="641"/>
      <c r="AV57" s="560"/>
      <c r="AW57" s="560"/>
      <c r="AX57" s="560"/>
      <c r="AY57" s="560"/>
      <c r="AZ57" s="563"/>
    </row>
    <row r="58" spans="1:52">
      <c r="A58" s="709">
        <v>1</v>
      </c>
      <c r="B58" s="710"/>
      <c r="C58" s="711">
        <v>2</v>
      </c>
      <c r="D58" s="711"/>
      <c r="E58" s="711"/>
      <c r="F58" s="711"/>
      <c r="G58" s="711"/>
      <c r="H58" s="711"/>
      <c r="I58" s="711"/>
      <c r="J58" s="711"/>
      <c r="K58" s="711"/>
      <c r="L58" s="712">
        <v>3</v>
      </c>
      <c r="M58" s="713"/>
      <c r="N58" s="713"/>
      <c r="O58" s="713"/>
      <c r="P58" s="713"/>
      <c r="Q58" s="713"/>
      <c r="R58" s="713"/>
      <c r="S58" s="713"/>
      <c r="T58" s="713"/>
      <c r="U58" s="713"/>
      <c r="V58" s="713"/>
      <c r="W58" s="713"/>
      <c r="X58" s="713"/>
      <c r="Y58" s="713"/>
      <c r="Z58" s="713"/>
      <c r="AA58" s="713">
        <v>4</v>
      </c>
      <c r="AB58" s="713"/>
      <c r="AC58" s="713"/>
      <c r="AD58" s="713"/>
      <c r="AE58" s="713"/>
      <c r="AF58" s="714">
        <v>5</v>
      </c>
      <c r="AG58" s="715"/>
      <c r="AH58" s="715"/>
      <c r="AI58" s="715"/>
      <c r="AJ58" s="715"/>
      <c r="AK58" s="715"/>
      <c r="AL58" s="715"/>
      <c r="AM58" s="715"/>
      <c r="AN58" s="715"/>
      <c r="AO58" s="715"/>
      <c r="AP58" s="715"/>
      <c r="AQ58" s="715"/>
      <c r="AR58" s="715"/>
      <c r="AS58" s="715"/>
      <c r="AT58" s="716"/>
      <c r="AU58" s="714">
        <v>6</v>
      </c>
      <c r="AV58" s="715"/>
      <c r="AW58" s="715"/>
      <c r="AX58" s="715"/>
      <c r="AY58" s="715"/>
      <c r="AZ58" s="717"/>
    </row>
    <row r="59" spans="1:52">
      <c r="A59" s="679"/>
      <c r="B59" s="680"/>
      <c r="C59" s="701"/>
      <c r="D59" s="627"/>
      <c r="E59" s="627"/>
      <c r="F59" s="627"/>
      <c r="G59" s="627"/>
      <c r="H59" s="627"/>
      <c r="I59" s="627"/>
      <c r="J59" s="627"/>
      <c r="K59" s="702"/>
      <c r="L59" s="701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702"/>
      <c r="AA59" s="703"/>
      <c r="AB59" s="704"/>
      <c r="AC59" s="704"/>
      <c r="AD59" s="704"/>
      <c r="AE59" s="705"/>
      <c r="AF59" s="703"/>
      <c r="AG59" s="704"/>
      <c r="AH59" s="704"/>
      <c r="AI59" s="704"/>
      <c r="AJ59" s="704"/>
      <c r="AK59" s="704"/>
      <c r="AL59" s="704"/>
      <c r="AM59" s="704"/>
      <c r="AN59" s="704"/>
      <c r="AO59" s="704"/>
      <c r="AP59" s="704"/>
      <c r="AQ59" s="704"/>
      <c r="AR59" s="704"/>
      <c r="AS59" s="704"/>
      <c r="AT59" s="705"/>
      <c r="AU59" s="706"/>
      <c r="AV59" s="707"/>
      <c r="AW59" s="707"/>
      <c r="AX59" s="707"/>
      <c r="AY59" s="707"/>
      <c r="AZ59" s="708"/>
    </row>
    <row r="60" spans="1:52">
      <c r="A60" s="679"/>
      <c r="B60" s="680"/>
      <c r="C60" s="681"/>
      <c r="D60" s="590"/>
      <c r="E60" s="590"/>
      <c r="F60" s="590"/>
      <c r="G60" s="590"/>
      <c r="H60" s="590"/>
      <c r="I60" s="590"/>
      <c r="J60" s="590"/>
      <c r="K60" s="682"/>
      <c r="L60" s="681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682"/>
      <c r="AA60" s="683"/>
      <c r="AB60" s="680"/>
      <c r="AC60" s="680"/>
      <c r="AD60" s="680"/>
      <c r="AE60" s="684"/>
      <c r="AF60" s="683"/>
      <c r="AG60" s="680"/>
      <c r="AH60" s="680"/>
      <c r="AI60" s="680"/>
      <c r="AJ60" s="680"/>
      <c r="AK60" s="680"/>
      <c r="AL60" s="680"/>
      <c r="AM60" s="680"/>
      <c r="AN60" s="680"/>
      <c r="AO60" s="680"/>
      <c r="AP60" s="680"/>
      <c r="AQ60" s="680"/>
      <c r="AR60" s="680"/>
      <c r="AS60" s="680"/>
      <c r="AT60" s="684"/>
      <c r="AU60" s="685"/>
      <c r="AV60" s="686"/>
      <c r="AW60" s="686"/>
      <c r="AX60" s="686"/>
      <c r="AY60" s="686"/>
      <c r="AZ60" s="687"/>
    </row>
    <row r="61" spans="1:52">
      <c r="A61" s="679"/>
      <c r="B61" s="680"/>
      <c r="C61" s="681"/>
      <c r="D61" s="590"/>
      <c r="E61" s="590"/>
      <c r="F61" s="590"/>
      <c r="G61" s="590"/>
      <c r="H61" s="590"/>
      <c r="I61" s="590"/>
      <c r="J61" s="590"/>
      <c r="K61" s="682"/>
      <c r="L61" s="681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682"/>
      <c r="AA61" s="683"/>
      <c r="AB61" s="680"/>
      <c r="AC61" s="680"/>
      <c r="AD61" s="680"/>
      <c r="AE61" s="684"/>
      <c r="AF61" s="683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  <c r="AT61" s="684"/>
      <c r="AU61" s="685"/>
      <c r="AV61" s="686"/>
      <c r="AW61" s="686"/>
      <c r="AX61" s="686"/>
      <c r="AY61" s="686"/>
      <c r="AZ61" s="687"/>
    </row>
    <row r="62" spans="1:52">
      <c r="A62" s="679"/>
      <c r="B62" s="680"/>
      <c r="C62" s="681"/>
      <c r="D62" s="590"/>
      <c r="E62" s="590"/>
      <c r="F62" s="590"/>
      <c r="G62" s="590"/>
      <c r="H62" s="590"/>
      <c r="I62" s="590"/>
      <c r="J62" s="590"/>
      <c r="K62" s="682"/>
      <c r="L62" s="681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682"/>
      <c r="AA62" s="683"/>
      <c r="AB62" s="680"/>
      <c r="AC62" s="680"/>
      <c r="AD62" s="680"/>
      <c r="AE62" s="684"/>
      <c r="AF62" s="683"/>
      <c r="AG62" s="680"/>
      <c r="AH62" s="680"/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4"/>
      <c r="AU62" s="685"/>
      <c r="AV62" s="686"/>
      <c r="AW62" s="686"/>
      <c r="AX62" s="686"/>
      <c r="AY62" s="686"/>
      <c r="AZ62" s="687"/>
    </row>
    <row r="63" spans="1:52">
      <c r="A63" s="679"/>
      <c r="B63" s="680"/>
      <c r="C63" s="681"/>
      <c r="D63" s="590"/>
      <c r="E63" s="590"/>
      <c r="F63" s="590"/>
      <c r="G63" s="590"/>
      <c r="H63" s="590"/>
      <c r="I63" s="590"/>
      <c r="J63" s="590"/>
      <c r="K63" s="682"/>
      <c r="L63" s="681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682"/>
      <c r="AA63" s="683"/>
      <c r="AB63" s="680"/>
      <c r="AC63" s="680"/>
      <c r="AD63" s="680"/>
      <c r="AE63" s="684"/>
      <c r="AF63" s="683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4"/>
      <c r="AU63" s="685"/>
      <c r="AV63" s="686"/>
      <c r="AW63" s="686"/>
      <c r="AX63" s="686"/>
      <c r="AY63" s="686"/>
      <c r="AZ63" s="687"/>
    </row>
    <row r="64" spans="1:52">
      <c r="A64" s="679"/>
      <c r="B64" s="680"/>
      <c r="C64" s="681"/>
      <c r="D64" s="590"/>
      <c r="E64" s="590"/>
      <c r="F64" s="590"/>
      <c r="G64" s="590"/>
      <c r="H64" s="590"/>
      <c r="I64" s="590"/>
      <c r="J64" s="590"/>
      <c r="K64" s="682"/>
      <c r="L64" s="681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682"/>
      <c r="AA64" s="683"/>
      <c r="AB64" s="680"/>
      <c r="AC64" s="680"/>
      <c r="AD64" s="680"/>
      <c r="AE64" s="684"/>
      <c r="AF64" s="683"/>
      <c r="AG64" s="680"/>
      <c r="AH64" s="680"/>
      <c r="AI64" s="680"/>
      <c r="AJ64" s="680"/>
      <c r="AK64" s="680"/>
      <c r="AL64" s="680"/>
      <c r="AM64" s="680"/>
      <c r="AN64" s="680"/>
      <c r="AO64" s="680"/>
      <c r="AP64" s="680"/>
      <c r="AQ64" s="680"/>
      <c r="AR64" s="680"/>
      <c r="AS64" s="680"/>
      <c r="AT64" s="684"/>
      <c r="AU64" s="685"/>
      <c r="AV64" s="686"/>
      <c r="AW64" s="686"/>
      <c r="AX64" s="686"/>
      <c r="AY64" s="686"/>
      <c r="AZ64" s="687"/>
    </row>
    <row r="65" spans="1:52">
      <c r="A65" s="679"/>
      <c r="B65" s="680"/>
      <c r="C65" s="681"/>
      <c r="D65" s="590"/>
      <c r="E65" s="590"/>
      <c r="F65" s="590"/>
      <c r="G65" s="590"/>
      <c r="H65" s="590"/>
      <c r="I65" s="590"/>
      <c r="J65" s="590"/>
      <c r="K65" s="682"/>
      <c r="L65" s="681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682"/>
      <c r="AA65" s="683"/>
      <c r="AB65" s="680"/>
      <c r="AC65" s="680"/>
      <c r="AD65" s="680"/>
      <c r="AE65" s="684"/>
      <c r="AF65" s="683"/>
      <c r="AG65" s="680"/>
      <c r="AH65" s="680"/>
      <c r="AI65" s="680"/>
      <c r="AJ65" s="680"/>
      <c r="AK65" s="680"/>
      <c r="AL65" s="680"/>
      <c r="AM65" s="680"/>
      <c r="AN65" s="680"/>
      <c r="AO65" s="680"/>
      <c r="AP65" s="680"/>
      <c r="AQ65" s="680"/>
      <c r="AR65" s="680"/>
      <c r="AS65" s="680"/>
      <c r="AT65" s="684"/>
      <c r="AU65" s="685"/>
      <c r="AV65" s="686"/>
      <c r="AW65" s="686"/>
      <c r="AX65" s="686"/>
      <c r="AY65" s="686"/>
      <c r="AZ65" s="687"/>
    </row>
    <row r="66" spans="1:52">
      <c r="A66" s="679"/>
      <c r="B66" s="680"/>
      <c r="C66" s="681"/>
      <c r="D66" s="590"/>
      <c r="E66" s="590"/>
      <c r="F66" s="590"/>
      <c r="G66" s="590"/>
      <c r="H66" s="590"/>
      <c r="I66" s="590"/>
      <c r="J66" s="590"/>
      <c r="K66" s="682"/>
      <c r="L66" s="681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682"/>
      <c r="AA66" s="683"/>
      <c r="AB66" s="680"/>
      <c r="AC66" s="680"/>
      <c r="AD66" s="680"/>
      <c r="AE66" s="684"/>
      <c r="AF66" s="683"/>
      <c r="AG66" s="680"/>
      <c r="AH66" s="680"/>
      <c r="AI66" s="680"/>
      <c r="AJ66" s="680"/>
      <c r="AK66" s="680"/>
      <c r="AL66" s="680"/>
      <c r="AM66" s="680"/>
      <c r="AN66" s="680"/>
      <c r="AO66" s="680"/>
      <c r="AP66" s="680"/>
      <c r="AQ66" s="680"/>
      <c r="AR66" s="680"/>
      <c r="AS66" s="680"/>
      <c r="AT66" s="684"/>
      <c r="AU66" s="685"/>
      <c r="AV66" s="686"/>
      <c r="AW66" s="686"/>
      <c r="AX66" s="686"/>
      <c r="AY66" s="686"/>
      <c r="AZ66" s="687"/>
    </row>
    <row r="67" spans="1:52">
      <c r="A67" s="679"/>
      <c r="B67" s="680"/>
      <c r="C67" s="681"/>
      <c r="D67" s="590"/>
      <c r="E67" s="590"/>
      <c r="F67" s="590"/>
      <c r="G67" s="590"/>
      <c r="H67" s="590"/>
      <c r="I67" s="590"/>
      <c r="J67" s="590"/>
      <c r="K67" s="682"/>
      <c r="L67" s="681"/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590"/>
      <c r="Z67" s="682"/>
      <c r="AA67" s="683"/>
      <c r="AB67" s="680"/>
      <c r="AC67" s="680"/>
      <c r="AD67" s="680"/>
      <c r="AE67" s="684"/>
      <c r="AF67" s="683"/>
      <c r="AG67" s="680"/>
      <c r="AH67" s="680"/>
      <c r="AI67" s="680"/>
      <c r="AJ67" s="680"/>
      <c r="AK67" s="680"/>
      <c r="AL67" s="680"/>
      <c r="AM67" s="680"/>
      <c r="AN67" s="680"/>
      <c r="AO67" s="680"/>
      <c r="AP67" s="680"/>
      <c r="AQ67" s="680"/>
      <c r="AR67" s="680"/>
      <c r="AS67" s="680"/>
      <c r="AT67" s="684"/>
      <c r="AU67" s="685"/>
      <c r="AV67" s="686"/>
      <c r="AW67" s="686"/>
      <c r="AX67" s="686"/>
      <c r="AY67" s="686"/>
      <c r="AZ67" s="687"/>
    </row>
    <row r="68" spans="1:52">
      <c r="A68" s="679"/>
      <c r="B68" s="680"/>
      <c r="C68" s="681"/>
      <c r="D68" s="590"/>
      <c r="E68" s="590"/>
      <c r="F68" s="590"/>
      <c r="G68" s="590"/>
      <c r="H68" s="590"/>
      <c r="I68" s="590"/>
      <c r="J68" s="590"/>
      <c r="K68" s="682"/>
      <c r="L68" s="681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682"/>
      <c r="AA68" s="683"/>
      <c r="AB68" s="680"/>
      <c r="AC68" s="680"/>
      <c r="AD68" s="680"/>
      <c r="AE68" s="684"/>
      <c r="AF68" s="683"/>
      <c r="AG68" s="680"/>
      <c r="AH68" s="680"/>
      <c r="AI68" s="680"/>
      <c r="AJ68" s="680"/>
      <c r="AK68" s="680"/>
      <c r="AL68" s="680"/>
      <c r="AM68" s="680"/>
      <c r="AN68" s="680"/>
      <c r="AO68" s="680"/>
      <c r="AP68" s="680"/>
      <c r="AQ68" s="680"/>
      <c r="AR68" s="680"/>
      <c r="AS68" s="680"/>
      <c r="AT68" s="684"/>
      <c r="AU68" s="685"/>
      <c r="AV68" s="686"/>
      <c r="AW68" s="686"/>
      <c r="AX68" s="686"/>
      <c r="AY68" s="686"/>
      <c r="AZ68" s="687"/>
    </row>
    <row r="69" spans="1:52">
      <c r="A69" s="679"/>
      <c r="B69" s="680"/>
      <c r="C69" s="681"/>
      <c r="D69" s="590"/>
      <c r="E69" s="590"/>
      <c r="F69" s="590"/>
      <c r="G69" s="590"/>
      <c r="H69" s="590"/>
      <c r="I69" s="590"/>
      <c r="J69" s="590"/>
      <c r="K69" s="682"/>
      <c r="L69" s="681"/>
      <c r="M69" s="590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682"/>
      <c r="AA69" s="683"/>
      <c r="AB69" s="680"/>
      <c r="AC69" s="680"/>
      <c r="AD69" s="680"/>
      <c r="AE69" s="684"/>
      <c r="AF69" s="683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0"/>
      <c r="AR69" s="680"/>
      <c r="AS69" s="680"/>
      <c r="AT69" s="684"/>
      <c r="AU69" s="685"/>
      <c r="AV69" s="686"/>
      <c r="AW69" s="686"/>
      <c r="AX69" s="686"/>
      <c r="AY69" s="686"/>
      <c r="AZ69" s="687"/>
    </row>
    <row r="70" spans="1:52">
      <c r="A70" s="679"/>
      <c r="B70" s="680"/>
      <c r="C70" s="681"/>
      <c r="D70" s="590"/>
      <c r="E70" s="590"/>
      <c r="F70" s="590"/>
      <c r="G70" s="590"/>
      <c r="H70" s="590"/>
      <c r="I70" s="590"/>
      <c r="J70" s="590"/>
      <c r="K70" s="682"/>
      <c r="L70" s="681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682"/>
      <c r="AA70" s="683"/>
      <c r="AB70" s="680"/>
      <c r="AC70" s="680"/>
      <c r="AD70" s="680"/>
      <c r="AE70" s="684"/>
      <c r="AF70" s="683"/>
      <c r="AG70" s="680"/>
      <c r="AH70" s="680"/>
      <c r="AI70" s="680"/>
      <c r="AJ70" s="680"/>
      <c r="AK70" s="680"/>
      <c r="AL70" s="680"/>
      <c r="AM70" s="680"/>
      <c r="AN70" s="680"/>
      <c r="AO70" s="680"/>
      <c r="AP70" s="680"/>
      <c r="AQ70" s="680"/>
      <c r="AR70" s="680"/>
      <c r="AS70" s="680"/>
      <c r="AT70" s="684"/>
      <c r="AU70" s="685"/>
      <c r="AV70" s="686"/>
      <c r="AW70" s="686"/>
      <c r="AX70" s="686"/>
      <c r="AY70" s="686"/>
      <c r="AZ70" s="687"/>
    </row>
    <row r="71" spans="1:52">
      <c r="A71" s="679"/>
      <c r="B71" s="680"/>
      <c r="C71" s="681"/>
      <c r="D71" s="590"/>
      <c r="E71" s="590"/>
      <c r="F71" s="590"/>
      <c r="G71" s="590"/>
      <c r="H71" s="590"/>
      <c r="I71" s="590"/>
      <c r="J71" s="590"/>
      <c r="K71" s="682"/>
      <c r="L71" s="681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682"/>
      <c r="AA71" s="683"/>
      <c r="AB71" s="680"/>
      <c r="AC71" s="680"/>
      <c r="AD71" s="680"/>
      <c r="AE71" s="684"/>
      <c r="AF71" s="683"/>
      <c r="AG71" s="680"/>
      <c r="AH71" s="680"/>
      <c r="AI71" s="680"/>
      <c r="AJ71" s="680"/>
      <c r="AK71" s="680"/>
      <c r="AL71" s="680"/>
      <c r="AM71" s="680"/>
      <c r="AN71" s="680"/>
      <c r="AO71" s="680"/>
      <c r="AP71" s="680"/>
      <c r="AQ71" s="680"/>
      <c r="AR71" s="680"/>
      <c r="AS71" s="680"/>
      <c r="AT71" s="684"/>
      <c r="AU71" s="685"/>
      <c r="AV71" s="686"/>
      <c r="AW71" s="686"/>
      <c r="AX71" s="686"/>
      <c r="AY71" s="686"/>
      <c r="AZ71" s="687"/>
    </row>
    <row r="72" spans="1:52">
      <c r="A72" s="679"/>
      <c r="B72" s="680"/>
      <c r="C72" s="681"/>
      <c r="D72" s="590"/>
      <c r="E72" s="590"/>
      <c r="F72" s="590"/>
      <c r="G72" s="590"/>
      <c r="H72" s="590"/>
      <c r="I72" s="590"/>
      <c r="J72" s="590"/>
      <c r="K72" s="682"/>
      <c r="L72" s="681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590"/>
      <c r="Z72" s="682"/>
      <c r="AA72" s="683"/>
      <c r="AB72" s="680"/>
      <c r="AC72" s="680"/>
      <c r="AD72" s="680"/>
      <c r="AE72" s="684"/>
      <c r="AF72" s="683"/>
      <c r="AG72" s="680"/>
      <c r="AH72" s="680"/>
      <c r="AI72" s="680"/>
      <c r="AJ72" s="680"/>
      <c r="AK72" s="680"/>
      <c r="AL72" s="680"/>
      <c r="AM72" s="680"/>
      <c r="AN72" s="680"/>
      <c r="AO72" s="680"/>
      <c r="AP72" s="680"/>
      <c r="AQ72" s="680"/>
      <c r="AR72" s="680"/>
      <c r="AS72" s="680"/>
      <c r="AT72" s="684"/>
      <c r="AU72" s="685"/>
      <c r="AV72" s="686"/>
      <c r="AW72" s="686"/>
      <c r="AX72" s="686"/>
      <c r="AY72" s="686"/>
      <c r="AZ72" s="687"/>
    </row>
    <row r="73" spans="1:52">
      <c r="A73" s="679"/>
      <c r="B73" s="680"/>
      <c r="C73" s="681"/>
      <c r="D73" s="590"/>
      <c r="E73" s="590"/>
      <c r="F73" s="590"/>
      <c r="G73" s="590"/>
      <c r="H73" s="590"/>
      <c r="I73" s="590"/>
      <c r="J73" s="590"/>
      <c r="K73" s="682"/>
      <c r="L73" s="681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682"/>
      <c r="AA73" s="683"/>
      <c r="AB73" s="680"/>
      <c r="AC73" s="680"/>
      <c r="AD73" s="680"/>
      <c r="AE73" s="684"/>
      <c r="AF73" s="683"/>
      <c r="AG73" s="680"/>
      <c r="AH73" s="680"/>
      <c r="AI73" s="680"/>
      <c r="AJ73" s="680"/>
      <c r="AK73" s="680"/>
      <c r="AL73" s="680"/>
      <c r="AM73" s="680"/>
      <c r="AN73" s="680"/>
      <c r="AO73" s="680"/>
      <c r="AP73" s="680"/>
      <c r="AQ73" s="680"/>
      <c r="AR73" s="680"/>
      <c r="AS73" s="680"/>
      <c r="AT73" s="684"/>
      <c r="AU73" s="685"/>
      <c r="AV73" s="686"/>
      <c r="AW73" s="686"/>
      <c r="AX73" s="686"/>
      <c r="AY73" s="686"/>
      <c r="AZ73" s="687"/>
    </row>
    <row r="74" spans="1:52">
      <c r="A74" s="679"/>
      <c r="B74" s="680"/>
      <c r="C74" s="681"/>
      <c r="D74" s="590"/>
      <c r="E74" s="590"/>
      <c r="F74" s="590"/>
      <c r="G74" s="590"/>
      <c r="H74" s="590"/>
      <c r="I74" s="590"/>
      <c r="J74" s="590"/>
      <c r="K74" s="682"/>
      <c r="L74" s="681"/>
      <c r="M74" s="590"/>
      <c r="N74" s="590"/>
      <c r="O74" s="590"/>
      <c r="P74" s="590"/>
      <c r="Q74" s="590"/>
      <c r="R74" s="590"/>
      <c r="S74" s="590"/>
      <c r="T74" s="590"/>
      <c r="U74" s="590"/>
      <c r="V74" s="590"/>
      <c r="W74" s="590"/>
      <c r="X74" s="590"/>
      <c r="Y74" s="590"/>
      <c r="Z74" s="682"/>
      <c r="AA74" s="683"/>
      <c r="AB74" s="680"/>
      <c r="AC74" s="680"/>
      <c r="AD74" s="680"/>
      <c r="AE74" s="684"/>
      <c r="AF74" s="683"/>
      <c r="AG74" s="680"/>
      <c r="AH74" s="680"/>
      <c r="AI74" s="680"/>
      <c r="AJ74" s="680"/>
      <c r="AK74" s="680"/>
      <c r="AL74" s="680"/>
      <c r="AM74" s="680"/>
      <c r="AN74" s="680"/>
      <c r="AO74" s="680"/>
      <c r="AP74" s="680"/>
      <c r="AQ74" s="680"/>
      <c r="AR74" s="680"/>
      <c r="AS74" s="680"/>
      <c r="AT74" s="684"/>
      <c r="AU74" s="685"/>
      <c r="AV74" s="686"/>
      <c r="AW74" s="686"/>
      <c r="AX74" s="686"/>
      <c r="AY74" s="686"/>
      <c r="AZ74" s="687"/>
    </row>
    <row r="75" spans="1:52">
      <c r="A75" s="679"/>
      <c r="B75" s="680"/>
      <c r="C75" s="681"/>
      <c r="D75" s="590"/>
      <c r="E75" s="590"/>
      <c r="F75" s="590"/>
      <c r="G75" s="590"/>
      <c r="H75" s="590"/>
      <c r="I75" s="590"/>
      <c r="J75" s="590"/>
      <c r="K75" s="682"/>
      <c r="L75" s="681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682"/>
      <c r="AA75" s="683"/>
      <c r="AB75" s="680"/>
      <c r="AC75" s="680"/>
      <c r="AD75" s="680"/>
      <c r="AE75" s="684"/>
      <c r="AF75" s="683"/>
      <c r="AG75" s="680"/>
      <c r="AH75" s="680"/>
      <c r="AI75" s="680"/>
      <c r="AJ75" s="680"/>
      <c r="AK75" s="680"/>
      <c r="AL75" s="680"/>
      <c r="AM75" s="680"/>
      <c r="AN75" s="680"/>
      <c r="AO75" s="680"/>
      <c r="AP75" s="680"/>
      <c r="AQ75" s="680"/>
      <c r="AR75" s="680"/>
      <c r="AS75" s="680"/>
      <c r="AT75" s="684"/>
      <c r="AU75" s="685"/>
      <c r="AV75" s="686"/>
      <c r="AW75" s="686"/>
      <c r="AX75" s="686"/>
      <c r="AY75" s="686"/>
      <c r="AZ75" s="687"/>
    </row>
    <row r="76" spans="1:52">
      <c r="A76" s="679"/>
      <c r="B76" s="680"/>
      <c r="C76" s="681"/>
      <c r="D76" s="590"/>
      <c r="E76" s="590"/>
      <c r="F76" s="590"/>
      <c r="G76" s="590"/>
      <c r="H76" s="590"/>
      <c r="I76" s="590"/>
      <c r="J76" s="590"/>
      <c r="K76" s="682"/>
      <c r="L76" s="681"/>
      <c r="M76" s="590"/>
      <c r="N76" s="590"/>
      <c r="O76" s="590"/>
      <c r="P76" s="590"/>
      <c r="Q76" s="590"/>
      <c r="R76" s="590"/>
      <c r="S76" s="590"/>
      <c r="T76" s="590"/>
      <c r="U76" s="590"/>
      <c r="V76" s="590"/>
      <c r="W76" s="590"/>
      <c r="X76" s="590"/>
      <c r="Y76" s="590"/>
      <c r="Z76" s="682"/>
      <c r="AA76" s="683"/>
      <c r="AB76" s="680"/>
      <c r="AC76" s="680"/>
      <c r="AD76" s="680"/>
      <c r="AE76" s="684"/>
      <c r="AF76" s="683"/>
      <c r="AG76" s="680"/>
      <c r="AH76" s="680"/>
      <c r="AI76" s="680"/>
      <c r="AJ76" s="680"/>
      <c r="AK76" s="680"/>
      <c r="AL76" s="680"/>
      <c r="AM76" s="680"/>
      <c r="AN76" s="680"/>
      <c r="AO76" s="680"/>
      <c r="AP76" s="680"/>
      <c r="AQ76" s="680"/>
      <c r="AR76" s="680"/>
      <c r="AS76" s="680"/>
      <c r="AT76" s="684"/>
      <c r="AU76" s="685"/>
      <c r="AV76" s="686"/>
      <c r="AW76" s="686"/>
      <c r="AX76" s="686"/>
      <c r="AY76" s="686"/>
      <c r="AZ76" s="687"/>
    </row>
    <row r="77" spans="1:52">
      <c r="A77" s="679"/>
      <c r="B77" s="680"/>
      <c r="C77" s="681"/>
      <c r="D77" s="590"/>
      <c r="E77" s="590"/>
      <c r="F77" s="590"/>
      <c r="G77" s="590"/>
      <c r="H77" s="590"/>
      <c r="I77" s="590"/>
      <c r="J77" s="590"/>
      <c r="K77" s="682"/>
      <c r="L77" s="681"/>
      <c r="M77" s="590"/>
      <c r="N77" s="590"/>
      <c r="O77" s="590"/>
      <c r="P77" s="590"/>
      <c r="Q77" s="590"/>
      <c r="R77" s="590"/>
      <c r="S77" s="590"/>
      <c r="T77" s="590"/>
      <c r="U77" s="590"/>
      <c r="V77" s="590"/>
      <c r="W77" s="590"/>
      <c r="X77" s="590"/>
      <c r="Y77" s="590"/>
      <c r="Z77" s="682"/>
      <c r="AA77" s="683"/>
      <c r="AB77" s="680"/>
      <c r="AC77" s="680"/>
      <c r="AD77" s="680"/>
      <c r="AE77" s="684"/>
      <c r="AF77" s="683"/>
      <c r="AG77" s="680"/>
      <c r="AH77" s="680"/>
      <c r="AI77" s="680"/>
      <c r="AJ77" s="680"/>
      <c r="AK77" s="680"/>
      <c r="AL77" s="680"/>
      <c r="AM77" s="680"/>
      <c r="AN77" s="680"/>
      <c r="AO77" s="680"/>
      <c r="AP77" s="680"/>
      <c r="AQ77" s="680"/>
      <c r="AR77" s="680"/>
      <c r="AS77" s="680"/>
      <c r="AT77" s="684"/>
      <c r="AU77" s="685"/>
      <c r="AV77" s="686"/>
      <c r="AW77" s="686"/>
      <c r="AX77" s="686"/>
      <c r="AY77" s="686"/>
      <c r="AZ77" s="687"/>
    </row>
    <row r="78" spans="1:52">
      <c r="A78" s="679"/>
      <c r="B78" s="680"/>
      <c r="C78" s="681"/>
      <c r="D78" s="590"/>
      <c r="E78" s="590"/>
      <c r="F78" s="590"/>
      <c r="G78" s="590"/>
      <c r="H78" s="590"/>
      <c r="I78" s="590"/>
      <c r="J78" s="590"/>
      <c r="K78" s="682"/>
      <c r="L78" s="681"/>
      <c r="M78" s="590"/>
      <c r="N78" s="590"/>
      <c r="O78" s="590"/>
      <c r="P78" s="590"/>
      <c r="Q78" s="590"/>
      <c r="R78" s="590"/>
      <c r="S78" s="590"/>
      <c r="T78" s="590"/>
      <c r="U78" s="590"/>
      <c r="V78" s="590"/>
      <c r="W78" s="590"/>
      <c r="X78" s="590"/>
      <c r="Y78" s="590"/>
      <c r="Z78" s="682"/>
      <c r="AA78" s="683"/>
      <c r="AB78" s="680"/>
      <c r="AC78" s="680"/>
      <c r="AD78" s="680"/>
      <c r="AE78" s="684"/>
      <c r="AF78" s="683"/>
      <c r="AG78" s="680"/>
      <c r="AH78" s="680"/>
      <c r="AI78" s="680"/>
      <c r="AJ78" s="680"/>
      <c r="AK78" s="680"/>
      <c r="AL78" s="680"/>
      <c r="AM78" s="680"/>
      <c r="AN78" s="680"/>
      <c r="AO78" s="680"/>
      <c r="AP78" s="680"/>
      <c r="AQ78" s="680"/>
      <c r="AR78" s="680"/>
      <c r="AS78" s="680"/>
      <c r="AT78" s="684"/>
      <c r="AU78" s="685"/>
      <c r="AV78" s="686"/>
      <c r="AW78" s="686"/>
      <c r="AX78" s="686"/>
      <c r="AY78" s="686"/>
      <c r="AZ78" s="687"/>
    </row>
    <row r="79" spans="1:52">
      <c r="A79" s="679"/>
      <c r="B79" s="680"/>
      <c r="C79" s="681"/>
      <c r="D79" s="590"/>
      <c r="E79" s="590"/>
      <c r="F79" s="590"/>
      <c r="G79" s="590"/>
      <c r="H79" s="590"/>
      <c r="I79" s="590"/>
      <c r="J79" s="590"/>
      <c r="K79" s="682"/>
      <c r="L79" s="681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682"/>
      <c r="AA79" s="683"/>
      <c r="AB79" s="680"/>
      <c r="AC79" s="680"/>
      <c r="AD79" s="680"/>
      <c r="AE79" s="684"/>
      <c r="AF79" s="683"/>
      <c r="AG79" s="680"/>
      <c r="AH79" s="680"/>
      <c r="AI79" s="680"/>
      <c r="AJ79" s="680"/>
      <c r="AK79" s="680"/>
      <c r="AL79" s="680"/>
      <c r="AM79" s="680"/>
      <c r="AN79" s="680"/>
      <c r="AO79" s="680"/>
      <c r="AP79" s="680"/>
      <c r="AQ79" s="680"/>
      <c r="AR79" s="680"/>
      <c r="AS79" s="680"/>
      <c r="AT79" s="684"/>
      <c r="AU79" s="685"/>
      <c r="AV79" s="686"/>
      <c r="AW79" s="686"/>
      <c r="AX79" s="686"/>
      <c r="AY79" s="686"/>
      <c r="AZ79" s="687"/>
    </row>
    <row r="80" spans="1:52">
      <c r="A80" s="679"/>
      <c r="B80" s="680"/>
      <c r="C80" s="681"/>
      <c r="D80" s="590"/>
      <c r="E80" s="590"/>
      <c r="F80" s="590"/>
      <c r="G80" s="590"/>
      <c r="H80" s="590"/>
      <c r="I80" s="590"/>
      <c r="J80" s="590"/>
      <c r="K80" s="682"/>
      <c r="L80" s="681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682"/>
      <c r="AA80" s="683"/>
      <c r="AB80" s="680"/>
      <c r="AC80" s="680"/>
      <c r="AD80" s="680"/>
      <c r="AE80" s="684"/>
      <c r="AF80" s="683"/>
      <c r="AG80" s="680"/>
      <c r="AH80" s="680"/>
      <c r="AI80" s="680"/>
      <c r="AJ80" s="680"/>
      <c r="AK80" s="680"/>
      <c r="AL80" s="680"/>
      <c r="AM80" s="680"/>
      <c r="AN80" s="680"/>
      <c r="AO80" s="680"/>
      <c r="AP80" s="680"/>
      <c r="AQ80" s="680"/>
      <c r="AR80" s="680"/>
      <c r="AS80" s="680"/>
      <c r="AT80" s="684"/>
      <c r="AU80" s="685"/>
      <c r="AV80" s="686"/>
      <c r="AW80" s="686"/>
      <c r="AX80" s="686"/>
      <c r="AY80" s="686"/>
      <c r="AZ80" s="687"/>
    </row>
    <row r="81" spans="1:52">
      <c r="A81" s="679"/>
      <c r="B81" s="680"/>
      <c r="C81" s="681"/>
      <c r="D81" s="590"/>
      <c r="E81" s="590"/>
      <c r="F81" s="590"/>
      <c r="G81" s="590"/>
      <c r="H81" s="590"/>
      <c r="I81" s="590"/>
      <c r="J81" s="590"/>
      <c r="K81" s="682"/>
      <c r="L81" s="681"/>
      <c r="M81" s="590"/>
      <c r="N81" s="590"/>
      <c r="O81" s="590"/>
      <c r="P81" s="590"/>
      <c r="Q81" s="590"/>
      <c r="R81" s="590"/>
      <c r="S81" s="590"/>
      <c r="T81" s="590"/>
      <c r="U81" s="590"/>
      <c r="V81" s="590"/>
      <c r="W81" s="590"/>
      <c r="X81" s="590"/>
      <c r="Y81" s="590"/>
      <c r="Z81" s="682"/>
      <c r="AA81" s="683"/>
      <c r="AB81" s="680"/>
      <c r="AC81" s="680"/>
      <c r="AD81" s="680"/>
      <c r="AE81" s="684"/>
      <c r="AF81" s="683"/>
      <c r="AG81" s="680"/>
      <c r="AH81" s="680"/>
      <c r="AI81" s="680"/>
      <c r="AJ81" s="680"/>
      <c r="AK81" s="680"/>
      <c r="AL81" s="680"/>
      <c r="AM81" s="680"/>
      <c r="AN81" s="680"/>
      <c r="AO81" s="680"/>
      <c r="AP81" s="680"/>
      <c r="AQ81" s="680"/>
      <c r="AR81" s="680"/>
      <c r="AS81" s="680"/>
      <c r="AT81" s="684"/>
      <c r="AU81" s="685"/>
      <c r="AV81" s="686"/>
      <c r="AW81" s="686"/>
      <c r="AX81" s="686"/>
      <c r="AY81" s="686"/>
      <c r="AZ81" s="687"/>
    </row>
    <row r="82" spans="1:52">
      <c r="A82" s="679"/>
      <c r="B82" s="680"/>
      <c r="C82" s="681"/>
      <c r="D82" s="590"/>
      <c r="E82" s="590"/>
      <c r="F82" s="590"/>
      <c r="G82" s="590"/>
      <c r="H82" s="590"/>
      <c r="I82" s="590"/>
      <c r="J82" s="590"/>
      <c r="K82" s="682"/>
      <c r="L82" s="681"/>
      <c r="M82" s="590"/>
      <c r="N82" s="590"/>
      <c r="O82" s="590"/>
      <c r="P82" s="590"/>
      <c r="Q82" s="590"/>
      <c r="R82" s="590"/>
      <c r="S82" s="590"/>
      <c r="T82" s="590"/>
      <c r="U82" s="590"/>
      <c r="V82" s="590"/>
      <c r="W82" s="590"/>
      <c r="X82" s="590"/>
      <c r="Y82" s="590"/>
      <c r="Z82" s="682"/>
      <c r="AA82" s="683"/>
      <c r="AB82" s="680"/>
      <c r="AC82" s="680"/>
      <c r="AD82" s="680"/>
      <c r="AE82" s="684"/>
      <c r="AF82" s="683"/>
      <c r="AG82" s="680"/>
      <c r="AH82" s="680"/>
      <c r="AI82" s="680"/>
      <c r="AJ82" s="680"/>
      <c r="AK82" s="680"/>
      <c r="AL82" s="680"/>
      <c r="AM82" s="680"/>
      <c r="AN82" s="680"/>
      <c r="AO82" s="680"/>
      <c r="AP82" s="680"/>
      <c r="AQ82" s="680"/>
      <c r="AR82" s="680"/>
      <c r="AS82" s="680"/>
      <c r="AT82" s="684"/>
      <c r="AU82" s="685"/>
      <c r="AV82" s="686"/>
      <c r="AW82" s="686"/>
      <c r="AX82" s="686"/>
      <c r="AY82" s="686"/>
      <c r="AZ82" s="687"/>
    </row>
    <row r="83" spans="1:52" ht="13.8" thickBot="1">
      <c r="A83" s="688"/>
      <c r="B83" s="689"/>
      <c r="C83" s="690"/>
      <c r="D83" s="691"/>
      <c r="E83" s="691"/>
      <c r="F83" s="691"/>
      <c r="G83" s="691"/>
      <c r="H83" s="691"/>
      <c r="I83" s="691"/>
      <c r="J83" s="691"/>
      <c r="K83" s="692"/>
      <c r="L83" s="693"/>
      <c r="M83" s="694"/>
      <c r="N83" s="694"/>
      <c r="O83" s="694"/>
      <c r="P83" s="694"/>
      <c r="Q83" s="694"/>
      <c r="R83" s="694"/>
      <c r="S83" s="694"/>
      <c r="T83" s="694"/>
      <c r="U83" s="694"/>
      <c r="V83" s="694"/>
      <c r="W83" s="694"/>
      <c r="X83" s="694"/>
      <c r="Y83" s="694"/>
      <c r="Z83" s="695"/>
      <c r="AA83" s="696"/>
      <c r="AB83" s="689"/>
      <c r="AC83" s="689"/>
      <c r="AD83" s="689"/>
      <c r="AE83" s="697"/>
      <c r="AF83" s="696"/>
      <c r="AG83" s="689"/>
      <c r="AH83" s="689"/>
      <c r="AI83" s="689"/>
      <c r="AJ83" s="689"/>
      <c r="AK83" s="689"/>
      <c r="AL83" s="689"/>
      <c r="AM83" s="689"/>
      <c r="AN83" s="689"/>
      <c r="AO83" s="689"/>
      <c r="AP83" s="689"/>
      <c r="AQ83" s="689"/>
      <c r="AR83" s="689"/>
      <c r="AS83" s="689"/>
      <c r="AT83" s="697"/>
      <c r="AU83" s="698"/>
      <c r="AV83" s="699"/>
      <c r="AW83" s="699"/>
      <c r="AX83" s="699"/>
      <c r="AY83" s="699"/>
      <c r="AZ83" s="700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239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4" t="s">
        <v>410</v>
      </c>
      <c r="X2" s="174"/>
      <c r="Y2" s="174"/>
      <c r="Z2" s="10"/>
      <c r="AA2" s="10"/>
      <c r="AB2" s="10"/>
      <c r="AC2" s="10"/>
      <c r="AD2" s="10"/>
      <c r="AE2" s="10"/>
      <c r="AF2" s="10"/>
      <c r="AG2" s="288"/>
    </row>
    <row r="3" spans="1:33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3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200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91"/>
      <c r="U5" s="191"/>
      <c r="V5" s="191"/>
      <c r="W5" s="247" t="s">
        <v>486</v>
      </c>
      <c r="X5" s="191"/>
      <c r="Z5" s="443" t="s">
        <v>411</v>
      </c>
      <c r="AA5" s="191"/>
      <c r="AB5" s="191"/>
      <c r="AC5" s="191"/>
      <c r="AD5" s="191"/>
      <c r="AE5" s="191"/>
      <c r="AF5" s="191"/>
      <c r="AG5" s="201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201"/>
    </row>
    <row r="7" spans="1:33">
      <c r="A7" s="258" t="s">
        <v>384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4"/>
    </row>
    <row r="8" spans="1:33" ht="13.8" thickBot="1">
      <c r="A8" s="19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3"/>
    </row>
    <row r="9" spans="1:33">
      <c r="A9" s="178" t="s">
        <v>377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279" t="s">
        <v>156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200"/>
    </row>
    <row r="10" spans="1:33">
      <c r="A10" s="559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59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3"/>
    </row>
    <row r="11" spans="1:33">
      <c r="A11" s="559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59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3"/>
    </row>
    <row r="12" spans="1:33">
      <c r="A12" s="559"/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59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3"/>
    </row>
    <row r="13" spans="1:33">
      <c r="A13" s="559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59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3"/>
    </row>
    <row r="14" spans="1:33" ht="13.8" thickBot="1">
      <c r="A14" s="561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1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4"/>
    </row>
    <row r="15" spans="1:33">
      <c r="A15" s="249" t="s">
        <v>162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50"/>
      <c r="R15" s="250"/>
      <c r="S15" s="250"/>
      <c r="T15" s="250"/>
      <c r="U15" s="250"/>
      <c r="V15" s="566"/>
      <c r="W15" s="566"/>
      <c r="X15" s="566"/>
      <c r="Y15" s="566"/>
      <c r="Z15" s="566"/>
      <c r="AA15" s="455" t="s">
        <v>161</v>
      </c>
      <c r="AB15" s="226"/>
      <c r="AC15" s="226"/>
      <c r="AD15" s="226"/>
      <c r="AE15" s="226"/>
      <c r="AF15" s="226"/>
      <c r="AG15" s="251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4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65"/>
      <c r="L17" s="565"/>
      <c r="M17" s="565"/>
      <c r="N17" s="234" t="s">
        <v>186</v>
      </c>
      <c r="O17" s="172"/>
      <c r="P17" s="45"/>
      <c r="Q17" s="45"/>
      <c r="R17" s="45"/>
      <c r="S17" s="45"/>
      <c r="T17" s="45"/>
      <c r="U17" s="172"/>
      <c r="V17" s="567"/>
      <c r="W17" s="567"/>
      <c r="X17" s="567"/>
      <c r="Y17" s="567"/>
      <c r="Z17" s="567"/>
      <c r="AA17" s="440" t="s">
        <v>160</v>
      </c>
      <c r="AB17" s="45"/>
      <c r="AC17" s="45"/>
      <c r="AD17" s="45"/>
      <c r="AE17" s="45"/>
      <c r="AF17" s="45"/>
      <c r="AG17" s="240"/>
    </row>
    <row r="18" spans="1:33" ht="4.95" customHeight="1">
      <c r="A18" s="25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40"/>
    </row>
    <row r="19" spans="1:33">
      <c r="A19" s="252"/>
      <c r="B19" s="45"/>
      <c r="C19" s="45"/>
      <c r="D19" s="45"/>
      <c r="E19" s="440" t="s">
        <v>398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53"/>
      <c r="U19" s="172"/>
      <c r="V19" s="567"/>
      <c r="W19" s="567"/>
      <c r="X19" s="567"/>
      <c r="Y19" s="567"/>
      <c r="Z19" s="567"/>
      <c r="AA19" s="45"/>
      <c r="AB19" s="45"/>
      <c r="AC19" s="45"/>
      <c r="AD19" s="43" t="s">
        <v>18</v>
      </c>
      <c r="AE19" s="43"/>
      <c r="AF19" s="45"/>
      <c r="AG19" s="240"/>
    </row>
    <row r="20" spans="1:33" ht="4.95" customHeight="1">
      <c r="A20" s="22"/>
      <c r="B20" s="24"/>
      <c r="C20" s="24"/>
      <c r="D20" s="24"/>
      <c r="E20" s="1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4"/>
      <c r="AE20" s="24"/>
      <c r="AF20" s="24"/>
      <c r="AG20" s="194"/>
    </row>
    <row r="21" spans="1:33">
      <c r="A21" s="252"/>
      <c r="B21" s="45"/>
      <c r="C21" s="45"/>
      <c r="D21" s="45"/>
      <c r="E21" s="164" t="s">
        <v>167</v>
      </c>
      <c r="F21" s="45"/>
      <c r="G21" s="45"/>
      <c r="H21" s="45"/>
      <c r="I21" s="45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255"/>
      <c r="V21" s="255"/>
      <c r="W21" s="45"/>
      <c r="X21" s="45"/>
      <c r="Y21" s="45"/>
      <c r="Z21" s="45"/>
      <c r="AA21" s="45"/>
      <c r="AB21" s="45"/>
      <c r="AC21" s="45"/>
      <c r="AD21" s="43" t="s">
        <v>19</v>
      </c>
      <c r="AE21" s="45"/>
      <c r="AF21" s="45"/>
      <c r="AG21" s="240"/>
    </row>
    <row r="22" spans="1:33">
      <c r="A22" s="25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40"/>
    </row>
    <row r="23" spans="1:33">
      <c r="A23" s="22" t="s">
        <v>20</v>
      </c>
      <c r="B23" s="24"/>
      <c r="C23" s="24"/>
      <c r="D23" s="24"/>
      <c r="E23" s="558"/>
      <c r="F23" s="558"/>
      <c r="G23" s="558"/>
      <c r="H23" s="24"/>
      <c r="I23" s="438" t="s">
        <v>36</v>
      </c>
      <c r="J23" s="558"/>
      <c r="K23" s="558"/>
      <c r="L23" s="24"/>
      <c r="M23" s="438" t="s">
        <v>36</v>
      </c>
      <c r="N23" s="574">
        <v>24</v>
      </c>
      <c r="O23" s="574"/>
      <c r="P23" s="574"/>
      <c r="Q23" s="24" t="s">
        <v>240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75">
        <f>E23*J23*N23</f>
        <v>0</v>
      </c>
      <c r="AD23" s="575"/>
      <c r="AE23" s="575"/>
      <c r="AF23" s="575"/>
      <c r="AG23" s="194"/>
    </row>
    <row r="24" spans="1:33">
      <c r="A24" s="22"/>
      <c r="B24" s="24"/>
      <c r="C24" s="24"/>
      <c r="D24" s="24"/>
      <c r="E24" s="24" t="s">
        <v>20</v>
      </c>
      <c r="F24" s="24"/>
      <c r="G24" s="24"/>
      <c r="H24" s="24"/>
      <c r="I24" s="24"/>
      <c r="J24" s="24" t="s">
        <v>35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4"/>
    </row>
    <row r="25" spans="1:33" ht="4.95" customHeight="1">
      <c r="A25" s="25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40"/>
    </row>
    <row r="26" spans="1:33">
      <c r="A26" s="22" t="s">
        <v>20</v>
      </c>
      <c r="B26" s="24"/>
      <c r="C26" s="24"/>
      <c r="D26" s="24"/>
      <c r="E26" s="558"/>
      <c r="F26" s="558"/>
      <c r="G26" s="558"/>
      <c r="H26" s="24"/>
      <c r="I26" s="438" t="s">
        <v>36</v>
      </c>
      <c r="J26" s="558"/>
      <c r="K26" s="558"/>
      <c r="L26" s="24"/>
      <c r="M26" s="438" t="s">
        <v>36</v>
      </c>
      <c r="N26" s="574">
        <v>40</v>
      </c>
      <c r="O26" s="574"/>
      <c r="P26" s="574"/>
      <c r="Q26" s="45" t="s">
        <v>244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75">
        <f>E26*J26*N26</f>
        <v>0</v>
      </c>
      <c r="AD26" s="575"/>
      <c r="AE26" s="575"/>
      <c r="AF26" s="575"/>
      <c r="AG26" s="194"/>
    </row>
    <row r="27" spans="1:33">
      <c r="A27" s="22"/>
      <c r="B27" s="24"/>
      <c r="C27" s="24"/>
      <c r="D27" s="24"/>
      <c r="E27" s="24" t="s">
        <v>20</v>
      </c>
      <c r="F27" s="24"/>
      <c r="G27" s="24"/>
      <c r="H27" s="24"/>
      <c r="I27" s="24"/>
      <c r="J27" s="24" t="s">
        <v>35</v>
      </c>
      <c r="K27" s="24"/>
      <c r="L27" s="24"/>
      <c r="M27" s="24"/>
      <c r="N27" s="24"/>
      <c r="O27" s="24"/>
      <c r="P27" s="24"/>
      <c r="Q27" s="45" t="s">
        <v>245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4"/>
    </row>
    <row r="28" spans="1:33" ht="4.95" customHeight="1">
      <c r="A28" s="25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40"/>
    </row>
    <row r="29" spans="1:33">
      <c r="A29" s="252" t="s">
        <v>148</v>
      </c>
      <c r="B29" s="45"/>
      <c r="C29" s="45"/>
      <c r="D29" s="45"/>
      <c r="E29" s="558"/>
      <c r="F29" s="558"/>
      <c r="G29" s="558"/>
      <c r="H29" s="45"/>
      <c r="I29" s="438" t="s">
        <v>36</v>
      </c>
      <c r="J29" s="558"/>
      <c r="K29" s="558"/>
      <c r="L29" s="45"/>
      <c r="M29" s="438" t="s">
        <v>36</v>
      </c>
      <c r="N29" s="574">
        <v>305</v>
      </c>
      <c r="O29" s="574"/>
      <c r="P29" s="574"/>
      <c r="Q29" s="45" t="s">
        <v>243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75">
        <f>E29*J29*N29</f>
        <v>0</v>
      </c>
      <c r="AD29" s="575"/>
      <c r="AE29" s="575"/>
      <c r="AF29" s="575"/>
      <c r="AG29" s="240"/>
    </row>
    <row r="30" spans="1:33">
      <c r="A30" s="252"/>
      <c r="B30" s="45"/>
      <c r="C30" s="45"/>
      <c r="D30" s="45"/>
      <c r="E30" s="24" t="s">
        <v>20</v>
      </c>
      <c r="F30" s="24"/>
      <c r="G30" s="24"/>
      <c r="H30" s="45"/>
      <c r="I30" s="45"/>
      <c r="J30" s="45" t="s">
        <v>35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40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4"/>
    </row>
    <row r="32" spans="1:33">
      <c r="A32" s="22" t="s">
        <v>30</v>
      </c>
      <c r="B32" s="24"/>
      <c r="C32" s="24"/>
      <c r="D32" s="24"/>
      <c r="E32" s="24"/>
      <c r="F32" s="24"/>
      <c r="G32" s="24"/>
      <c r="H32" s="24"/>
      <c r="I32" s="558"/>
      <c r="J32" s="558"/>
      <c r="K32" s="558"/>
      <c r="L32" s="24"/>
      <c r="M32" s="438" t="s">
        <v>36</v>
      </c>
      <c r="N32" s="574">
        <v>60</v>
      </c>
      <c r="O32" s="574"/>
      <c r="P32" s="574"/>
      <c r="Q32" s="24" t="s">
        <v>242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75">
        <f>I32*N32</f>
        <v>0</v>
      </c>
      <c r="AD32" s="575"/>
      <c r="AE32" s="575"/>
      <c r="AF32" s="575"/>
      <c r="AG32" s="194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20</v>
      </c>
      <c r="J33" s="24"/>
      <c r="K33" s="24"/>
      <c r="L33" s="24"/>
      <c r="M33" s="24"/>
      <c r="N33" s="190"/>
      <c r="O33" s="158"/>
      <c r="P33" s="24"/>
      <c r="Q33" s="24"/>
      <c r="R33" s="190"/>
      <c r="S33" s="24"/>
      <c r="T33" s="158"/>
      <c r="U33" s="24"/>
      <c r="V33" s="24"/>
      <c r="W33" s="192"/>
      <c r="X33" s="192"/>
      <c r="Y33" s="192"/>
      <c r="Z33" s="192"/>
      <c r="AA33" s="24"/>
      <c r="AB33" s="158"/>
      <c r="AC33" s="24"/>
      <c r="AD33" s="158"/>
      <c r="AE33" s="190"/>
      <c r="AF33" s="24"/>
      <c r="AG33" s="194"/>
    </row>
    <row r="34" spans="1:33" ht="4.9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90"/>
      <c r="O34" s="158"/>
      <c r="P34" s="24"/>
      <c r="Q34" s="24"/>
      <c r="R34" s="190"/>
      <c r="S34" s="24"/>
      <c r="T34" s="158"/>
      <c r="U34" s="24"/>
      <c r="V34" s="24"/>
      <c r="W34" s="192"/>
      <c r="X34" s="192"/>
      <c r="Y34" s="192"/>
      <c r="Z34" s="192"/>
      <c r="AA34" s="24"/>
      <c r="AB34" s="158"/>
      <c r="AC34" s="24"/>
      <c r="AD34" s="158"/>
      <c r="AE34" s="190"/>
      <c r="AF34" s="24"/>
      <c r="AG34" s="194"/>
    </row>
    <row r="35" spans="1:33">
      <c r="A35" s="22" t="s">
        <v>150</v>
      </c>
      <c r="B35" s="24"/>
      <c r="C35" s="24"/>
      <c r="D35" s="24"/>
      <c r="E35" s="24"/>
      <c r="F35" s="24"/>
      <c r="G35" s="24"/>
      <c r="H35" s="24"/>
      <c r="I35" s="558"/>
      <c r="J35" s="558"/>
      <c r="K35" s="558"/>
      <c r="L35" s="24"/>
      <c r="M35" s="438" t="s">
        <v>36</v>
      </c>
      <c r="N35" s="574">
        <v>305</v>
      </c>
      <c r="O35" s="574"/>
      <c r="P35" s="574"/>
      <c r="Q35" s="24" t="s">
        <v>241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75">
        <f>I35*N35</f>
        <v>0</v>
      </c>
      <c r="AD35" s="575"/>
      <c r="AE35" s="575"/>
      <c r="AF35" s="575"/>
      <c r="AG35" s="194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38</v>
      </c>
      <c r="J36" s="24"/>
      <c r="K36" s="24"/>
      <c r="L36" s="24"/>
      <c r="M36" s="24"/>
      <c r="N36" s="190"/>
      <c r="O36" s="158"/>
      <c r="P36" s="24"/>
      <c r="Q36" s="24"/>
      <c r="R36" s="190"/>
      <c r="S36" s="24"/>
      <c r="T36" s="158"/>
      <c r="U36" s="24"/>
      <c r="V36" s="24"/>
      <c r="W36" s="192"/>
      <c r="X36" s="192"/>
      <c r="Y36" s="192"/>
      <c r="Z36" s="192"/>
      <c r="AA36" s="24"/>
      <c r="AB36" s="158"/>
      <c r="AC36" s="24"/>
      <c r="AD36" s="158"/>
      <c r="AE36" s="190"/>
      <c r="AF36" s="24"/>
      <c r="AG36" s="194"/>
    </row>
    <row r="37" spans="1:33" ht="4.95" customHeight="1" thickBot="1">
      <c r="A37" s="19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56"/>
      <c r="P37" s="135"/>
      <c r="Q37" s="135"/>
      <c r="R37" s="135"/>
      <c r="S37" s="135"/>
      <c r="T37" s="256"/>
      <c r="U37" s="135"/>
      <c r="V37" s="135"/>
      <c r="W37" s="135"/>
      <c r="X37" s="135"/>
      <c r="Y37" s="135"/>
      <c r="Z37" s="135"/>
      <c r="AA37" s="135"/>
      <c r="AB37" s="256"/>
      <c r="AC37" s="135"/>
      <c r="AD37" s="256"/>
      <c r="AE37" s="135"/>
      <c r="AF37" s="135"/>
      <c r="AG37" s="196"/>
    </row>
    <row r="38" spans="1:33">
      <c r="A38" s="178" t="s">
        <v>187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214"/>
      <c r="O38" s="215"/>
      <c r="P38" s="179"/>
      <c r="Q38" s="179"/>
      <c r="R38" s="214"/>
      <c r="S38" s="179"/>
      <c r="T38" s="215"/>
      <c r="U38" s="179"/>
      <c r="V38" s="179"/>
      <c r="W38" s="216"/>
      <c r="X38" s="216"/>
      <c r="Y38" s="216"/>
      <c r="Z38" s="216"/>
      <c r="AA38" s="179"/>
      <c r="AB38" s="215"/>
      <c r="AC38" s="179"/>
      <c r="AD38" s="215"/>
      <c r="AE38" s="214"/>
      <c r="AF38" s="179"/>
      <c r="AG38" s="200"/>
    </row>
    <row r="39" spans="1:33" ht="4.9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4"/>
    </row>
    <row r="40" spans="1:33" ht="13.8" thickBot="1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4"/>
    </row>
    <row r="41" spans="1:33" ht="4.9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4"/>
    </row>
    <row r="42" spans="1:33" ht="13.8" thickBot="1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90"/>
      <c r="O42" s="158"/>
      <c r="P42" s="24"/>
      <c r="Q42" s="24"/>
      <c r="R42" s="190"/>
      <c r="S42" s="24"/>
      <c r="T42" s="158"/>
      <c r="U42" s="24"/>
      <c r="V42" s="24"/>
      <c r="W42" s="192"/>
      <c r="X42" s="192"/>
      <c r="Y42" s="192"/>
      <c r="Z42" s="192"/>
      <c r="AA42" s="24"/>
      <c r="AB42" s="158"/>
      <c r="AC42" s="24"/>
      <c r="AD42" s="158"/>
      <c r="AE42" s="190"/>
      <c r="AF42" s="24"/>
      <c r="AG42" s="194"/>
    </row>
    <row r="43" spans="1:33" ht="4.9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4"/>
    </row>
    <row r="44" spans="1:33">
      <c r="A44" s="22"/>
      <c r="B44" s="24"/>
      <c r="C44" s="43" t="s">
        <v>19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40"/>
      <c r="S44" s="440"/>
      <c r="T44" s="441"/>
      <c r="U44" s="442" t="s">
        <v>190</v>
      </c>
      <c r="V44" s="81"/>
      <c r="W44" s="81"/>
      <c r="X44" s="576" t="s">
        <v>111</v>
      </c>
      <c r="Y44" s="577"/>
      <c r="Z44" s="577"/>
      <c r="AA44" s="577"/>
      <c r="AB44" s="578"/>
      <c r="AC44" s="24" t="s">
        <v>159</v>
      </c>
      <c r="AD44" s="24"/>
      <c r="AE44" s="24"/>
      <c r="AF44" s="24"/>
      <c r="AG44" s="194"/>
    </row>
    <row r="45" spans="1:33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5"/>
      <c r="O45" s="159"/>
      <c r="P45" s="63"/>
      <c r="Q45" s="63"/>
      <c r="R45" s="206"/>
      <c r="S45" s="206"/>
      <c r="T45" s="209"/>
      <c r="U45" s="207" t="s">
        <v>163</v>
      </c>
      <c r="V45" s="82"/>
      <c r="W45" s="208"/>
      <c r="X45" s="579"/>
      <c r="Y45" s="580"/>
      <c r="Z45" s="580"/>
      <c r="AA45" s="580"/>
      <c r="AB45" s="581"/>
      <c r="AC45" s="159" t="s">
        <v>478</v>
      </c>
      <c r="AD45" s="159"/>
      <c r="AE45" s="205"/>
      <c r="AF45" s="24"/>
      <c r="AG45" s="194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68"/>
      <c r="Y46" s="569"/>
      <c r="Z46" s="569"/>
      <c r="AA46" s="569"/>
      <c r="AB46" s="570"/>
      <c r="AC46" s="24"/>
      <c r="AD46" s="24"/>
      <c r="AE46" s="24"/>
      <c r="AF46" s="59"/>
      <c r="AG46" s="241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82"/>
      <c r="Y47" s="575"/>
      <c r="Z47" s="575"/>
      <c r="AA47" s="575"/>
      <c r="AB47" s="583"/>
      <c r="AC47" s="24"/>
      <c r="AD47" s="24"/>
      <c r="AE47" s="24"/>
      <c r="AF47" s="24"/>
      <c r="AG47" s="194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68"/>
      <c r="Y48" s="569"/>
      <c r="Z48" s="569"/>
      <c r="AA48" s="569"/>
      <c r="AB48" s="570"/>
      <c r="AC48" s="59"/>
      <c r="AD48" s="59"/>
      <c r="AE48" s="59"/>
      <c r="AF48" s="59"/>
      <c r="AG48" s="241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82"/>
      <c r="Y49" s="575"/>
      <c r="Z49" s="575"/>
      <c r="AA49" s="575"/>
      <c r="AB49" s="583"/>
      <c r="AC49" s="24"/>
      <c r="AD49" s="24"/>
      <c r="AE49" s="24"/>
      <c r="AF49" s="24"/>
      <c r="AG49" s="194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68"/>
      <c r="Y50" s="569"/>
      <c r="Z50" s="569"/>
      <c r="AA50" s="569"/>
      <c r="AB50" s="570"/>
      <c r="AC50" s="59"/>
      <c r="AD50" s="59"/>
      <c r="AE50" s="59"/>
      <c r="AF50" s="59"/>
      <c r="AG50" s="241"/>
    </row>
    <row r="51" spans="1:33" ht="13.8" thickBot="1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/>
      <c r="U51" s="220"/>
      <c r="V51" s="218"/>
      <c r="W51" s="219"/>
      <c r="X51" s="571"/>
      <c r="Y51" s="572"/>
      <c r="Z51" s="572"/>
      <c r="AA51" s="572"/>
      <c r="AB51" s="573"/>
      <c r="AC51" s="218"/>
      <c r="AD51" s="218"/>
      <c r="AE51" s="218"/>
      <c r="AF51" s="218"/>
      <c r="AG51" s="221"/>
    </row>
    <row r="52" spans="1:33">
      <c r="A52" s="20" t="s">
        <v>248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222"/>
    </row>
    <row r="53" spans="1:33" ht="4.9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222"/>
    </row>
    <row r="54" spans="1:33">
      <c r="A54" s="223" t="s">
        <v>21</v>
      </c>
      <c r="B54" s="10" t="s">
        <v>412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24"/>
      <c r="O54" s="2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222"/>
    </row>
    <row r="55" spans="1:33" ht="4.95" customHeight="1">
      <c r="A55" s="20"/>
      <c r="B55" s="10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24"/>
      <c r="O55" s="2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222"/>
    </row>
    <row r="56" spans="1:33">
      <c r="A56" s="223" t="s">
        <v>21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222"/>
    </row>
    <row r="57" spans="1:33">
      <c r="A57" s="223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222"/>
    </row>
    <row r="58" spans="1:33">
      <c r="A58" s="223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246</v>
      </c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222"/>
    </row>
    <row r="59" spans="1:33">
      <c r="A59" s="223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473</v>
      </c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222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472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8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8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8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8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8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8"/>
    </row>
    <row r="66" spans="1:33">
      <c r="A66" s="181" t="s">
        <v>16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17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9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8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8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8"/>
    </row>
    <row r="70" spans="1:33" ht="13.8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82" t="s">
        <v>140</v>
      </c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3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1"/>
  <sheetViews>
    <sheetView view="pageBreakPreview" zoomScaleNormal="100" zoomScaleSheetLayoutView="100" workbookViewId="0"/>
  </sheetViews>
  <sheetFormatPr baseColWidth="10" defaultColWidth="2.6640625" defaultRowHeight="13.2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6"/>
      <c r="B1" s="229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83"/>
      <c r="N1" s="257"/>
      <c r="O1" s="257"/>
      <c r="P1" s="183" t="s">
        <v>13</v>
      </c>
      <c r="Q1" s="539"/>
      <c r="R1" s="539"/>
      <c r="S1" s="187"/>
      <c r="T1" s="187"/>
      <c r="U1" s="257"/>
      <c r="V1" s="257"/>
      <c r="W1" s="257"/>
      <c r="X1" s="257"/>
      <c r="Y1" s="257"/>
      <c r="Z1" s="179"/>
      <c r="AA1" s="179"/>
      <c r="AB1" s="179"/>
      <c r="AC1" s="179"/>
      <c r="AD1" s="179"/>
      <c r="AE1" s="224"/>
      <c r="AF1" s="179"/>
      <c r="AG1" s="179"/>
      <c r="AH1" s="179"/>
      <c r="AI1" s="224"/>
      <c r="AJ1" s="179"/>
      <c r="AK1" s="179"/>
      <c r="AL1" s="179"/>
      <c r="AM1" s="179"/>
      <c r="AN1" s="280" t="s">
        <v>7</v>
      </c>
      <c r="AO1" s="283"/>
      <c r="AP1" s="284" t="s">
        <v>436</v>
      </c>
      <c r="AQ1" s="179"/>
      <c r="AR1" s="179"/>
      <c r="AS1" s="179"/>
      <c r="AT1" s="179"/>
      <c r="AU1" s="179"/>
      <c r="AV1" s="257"/>
      <c r="AW1" s="179"/>
      <c r="AX1" s="200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85"/>
      <c r="AP2" s="286" t="s">
        <v>437</v>
      </c>
      <c r="AQ2" s="24"/>
      <c r="AR2" s="24"/>
      <c r="AS2" s="24"/>
      <c r="AT2" s="24"/>
      <c r="AU2" s="24"/>
      <c r="AW2" s="24"/>
      <c r="AX2" s="194"/>
      <c r="AY2" s="24"/>
    </row>
    <row r="3" spans="1:51" ht="13.8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5" t="s">
        <v>113</v>
      </c>
      <c r="AV3" s="600">
        <v>1</v>
      </c>
      <c r="AW3" s="600"/>
      <c r="AX3" s="601"/>
      <c r="AY3" s="24"/>
    </row>
    <row r="4" spans="1:51">
      <c r="A4" s="178" t="s">
        <v>377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200"/>
    </row>
    <row r="5" spans="1:51" ht="17.399999999999999">
      <c r="A5" s="55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165" t="s">
        <v>247</v>
      </c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24"/>
      <c r="AG5" s="24"/>
      <c r="AH5" s="191"/>
      <c r="AI5" s="191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91"/>
      <c r="AW5" s="24"/>
      <c r="AX5" s="194"/>
    </row>
    <row r="6" spans="1:51">
      <c r="A6" s="559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232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24"/>
      <c r="AG6" s="24"/>
      <c r="AH6" s="191"/>
      <c r="AI6" s="191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91"/>
      <c r="AW6" s="24"/>
      <c r="AX6" s="194"/>
    </row>
    <row r="7" spans="1:51">
      <c r="A7" s="559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5" t="s">
        <v>413</v>
      </c>
      <c r="V7" s="191"/>
      <c r="X7" s="191"/>
      <c r="Y7" s="191"/>
      <c r="Z7" s="191"/>
      <c r="AA7" s="191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4"/>
    </row>
    <row r="8" spans="1:51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68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70"/>
    </row>
    <row r="9" spans="1:51" ht="13.8" thickBot="1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233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135"/>
      <c r="AG9" s="135"/>
      <c r="AH9" s="225"/>
      <c r="AI9" s="225"/>
      <c r="AJ9" s="135"/>
      <c r="AK9" s="135"/>
      <c r="AL9" s="671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4"/>
    </row>
    <row r="10" spans="1:51">
      <c r="A10" s="672" t="s">
        <v>191</v>
      </c>
      <c r="B10" s="673"/>
      <c r="C10" s="674" t="s">
        <v>108</v>
      </c>
      <c r="D10" s="674"/>
      <c r="E10" s="674"/>
      <c r="F10" s="674"/>
      <c r="G10" s="674"/>
      <c r="H10" s="674"/>
      <c r="I10" s="674"/>
      <c r="J10" s="674"/>
      <c r="K10" s="674"/>
      <c r="L10" s="674" t="s">
        <v>23</v>
      </c>
      <c r="M10" s="674"/>
      <c r="N10" s="674"/>
      <c r="O10" s="674"/>
      <c r="P10" s="663" t="s">
        <v>114</v>
      </c>
      <c r="Q10" s="663"/>
      <c r="R10" s="663"/>
      <c r="S10" s="663"/>
      <c r="T10" s="663"/>
      <c r="U10" s="662" t="s">
        <v>414</v>
      </c>
      <c r="V10" s="664"/>
      <c r="W10" s="662" t="s">
        <v>117</v>
      </c>
      <c r="X10" s="663"/>
      <c r="Y10" s="663"/>
      <c r="Z10" s="664"/>
      <c r="AA10" s="662" t="s">
        <v>115</v>
      </c>
      <c r="AB10" s="663"/>
      <c r="AC10" s="664"/>
      <c r="AD10" s="662" t="s">
        <v>385</v>
      </c>
      <c r="AE10" s="663"/>
      <c r="AF10" s="663"/>
      <c r="AG10" s="664"/>
      <c r="AH10" s="662" t="s">
        <v>385</v>
      </c>
      <c r="AI10" s="663"/>
      <c r="AJ10" s="663"/>
      <c r="AK10" s="664"/>
      <c r="AL10" s="662" t="s">
        <v>192</v>
      </c>
      <c r="AM10" s="663"/>
      <c r="AN10" s="663"/>
      <c r="AO10" s="664"/>
      <c r="AP10" s="662" t="s">
        <v>389</v>
      </c>
      <c r="AQ10" s="663"/>
      <c r="AR10" s="663"/>
      <c r="AS10" s="664"/>
      <c r="AT10" s="662" t="s">
        <v>194</v>
      </c>
      <c r="AU10" s="663"/>
      <c r="AV10" s="663"/>
      <c r="AW10" s="663"/>
      <c r="AX10" s="678"/>
    </row>
    <row r="11" spans="1:51">
      <c r="A11" s="559" t="s">
        <v>25</v>
      </c>
      <c r="B11" s="642"/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47"/>
      <c r="Q11" s="647"/>
      <c r="R11" s="647"/>
      <c r="S11" s="647"/>
      <c r="T11" s="647"/>
      <c r="U11" s="641" t="s">
        <v>3</v>
      </c>
      <c r="V11" s="642"/>
      <c r="W11" s="641" t="s">
        <v>151</v>
      </c>
      <c r="X11" s="560"/>
      <c r="Y11" s="641" t="s">
        <v>14</v>
      </c>
      <c r="Z11" s="642"/>
      <c r="AA11" s="641" t="s">
        <v>116</v>
      </c>
      <c r="AB11" s="560"/>
      <c r="AC11" s="642"/>
      <c r="AD11" s="641" t="s">
        <v>39</v>
      </c>
      <c r="AE11" s="560"/>
      <c r="AF11" s="560"/>
      <c r="AG11" s="642"/>
      <c r="AH11" s="641" t="s">
        <v>39</v>
      </c>
      <c r="AI11" s="560"/>
      <c r="AJ11" s="560"/>
      <c r="AK11" s="642"/>
      <c r="AL11" s="641" t="s">
        <v>39</v>
      </c>
      <c r="AM11" s="560"/>
      <c r="AN11" s="560"/>
      <c r="AO11" s="642"/>
      <c r="AP11" s="641" t="s">
        <v>39</v>
      </c>
      <c r="AQ11" s="560"/>
      <c r="AR11" s="560"/>
      <c r="AS11" s="642"/>
      <c r="AT11" s="641"/>
      <c r="AU11" s="560"/>
      <c r="AV11" s="560"/>
      <c r="AW11" s="560"/>
      <c r="AX11" s="563"/>
    </row>
    <row r="12" spans="1:51">
      <c r="A12" s="559"/>
      <c r="B12" s="642"/>
      <c r="C12" s="653"/>
      <c r="D12" s="653"/>
      <c r="E12" s="653"/>
      <c r="F12" s="653"/>
      <c r="G12" s="653"/>
      <c r="H12" s="653"/>
      <c r="I12" s="653"/>
      <c r="J12" s="653"/>
      <c r="K12" s="653"/>
      <c r="L12" s="652"/>
      <c r="M12" s="652"/>
      <c r="N12" s="652"/>
      <c r="O12" s="652"/>
      <c r="P12" s="647"/>
      <c r="Q12" s="647"/>
      <c r="R12" s="647"/>
      <c r="S12" s="647"/>
      <c r="T12" s="647"/>
      <c r="U12" s="641" t="s">
        <v>196</v>
      </c>
      <c r="V12" s="642"/>
      <c r="W12" s="641" t="s">
        <v>152</v>
      </c>
      <c r="X12" s="560"/>
      <c r="Y12" s="641" t="s">
        <v>15</v>
      </c>
      <c r="Z12" s="642"/>
      <c r="AA12" s="641" t="s">
        <v>31</v>
      </c>
      <c r="AB12" s="560"/>
      <c r="AC12" s="642"/>
      <c r="AD12" s="660">
        <v>24</v>
      </c>
      <c r="AE12" s="661"/>
      <c r="AF12" s="661"/>
      <c r="AG12" s="439" t="s">
        <v>111</v>
      </c>
      <c r="AH12" s="660">
        <v>40</v>
      </c>
      <c r="AI12" s="661"/>
      <c r="AJ12" s="661"/>
      <c r="AK12" s="439" t="s">
        <v>111</v>
      </c>
      <c r="AL12" s="660">
        <v>305</v>
      </c>
      <c r="AM12" s="661"/>
      <c r="AN12" s="661"/>
      <c r="AO12" s="58" t="s">
        <v>111</v>
      </c>
      <c r="AP12" s="660">
        <v>60</v>
      </c>
      <c r="AQ12" s="661"/>
      <c r="AR12" s="661"/>
      <c r="AS12" s="58" t="s">
        <v>111</v>
      </c>
      <c r="AT12" s="654"/>
      <c r="AU12" s="655"/>
      <c r="AV12" s="655"/>
      <c r="AW12" s="655"/>
      <c r="AX12" s="656"/>
    </row>
    <row r="13" spans="1:51">
      <c r="A13" s="559"/>
      <c r="B13" s="642"/>
      <c r="C13" s="653"/>
      <c r="D13" s="653"/>
      <c r="E13" s="653"/>
      <c r="F13" s="653"/>
      <c r="G13" s="653"/>
      <c r="H13" s="653"/>
      <c r="I13" s="653"/>
      <c r="J13" s="653"/>
      <c r="K13" s="653"/>
      <c r="L13" s="652"/>
      <c r="M13" s="652"/>
      <c r="N13" s="652"/>
      <c r="O13" s="652"/>
      <c r="P13" s="647"/>
      <c r="Q13" s="647"/>
      <c r="R13" s="647"/>
      <c r="S13" s="647"/>
      <c r="T13" s="647"/>
      <c r="U13" s="657" t="s">
        <v>197</v>
      </c>
      <c r="V13" s="659"/>
      <c r="W13" s="641"/>
      <c r="X13" s="560"/>
      <c r="Y13" s="641" t="s">
        <v>123</v>
      </c>
      <c r="Z13" s="642"/>
      <c r="AA13" s="641" t="s">
        <v>118</v>
      </c>
      <c r="AB13" s="560"/>
      <c r="AC13" s="642"/>
      <c r="AD13" s="641" t="s">
        <v>118</v>
      </c>
      <c r="AE13" s="560"/>
      <c r="AF13" s="560"/>
      <c r="AG13" s="642"/>
      <c r="AH13" s="641" t="s">
        <v>118</v>
      </c>
      <c r="AI13" s="560"/>
      <c r="AJ13" s="560"/>
      <c r="AK13" s="642"/>
      <c r="AL13" s="641" t="s">
        <v>118</v>
      </c>
      <c r="AM13" s="560"/>
      <c r="AN13" s="560"/>
      <c r="AO13" s="642"/>
      <c r="AP13" s="641" t="s">
        <v>118</v>
      </c>
      <c r="AQ13" s="560"/>
      <c r="AR13" s="560"/>
      <c r="AS13" s="642"/>
      <c r="AT13" s="641" t="s">
        <v>118</v>
      </c>
      <c r="AU13" s="560"/>
      <c r="AV13" s="560"/>
      <c r="AW13" s="560"/>
      <c r="AX13" s="563"/>
    </row>
    <row r="14" spans="1:51">
      <c r="A14" s="643"/>
      <c r="B14" s="644"/>
      <c r="C14" s="646"/>
      <c r="D14" s="646"/>
      <c r="E14" s="646"/>
      <c r="F14" s="646"/>
      <c r="G14" s="646"/>
      <c r="H14" s="646"/>
      <c r="I14" s="646"/>
      <c r="J14" s="646"/>
      <c r="K14" s="646"/>
      <c r="L14" s="645"/>
      <c r="M14" s="645"/>
      <c r="N14" s="645"/>
      <c r="O14" s="645"/>
      <c r="P14" s="647"/>
      <c r="Q14" s="647"/>
      <c r="R14" s="647"/>
      <c r="S14" s="647"/>
      <c r="T14" s="647"/>
      <c r="U14" s="641" t="s">
        <v>198</v>
      </c>
      <c r="V14" s="642"/>
      <c r="W14" s="641"/>
      <c r="X14" s="560"/>
      <c r="Y14" s="648"/>
      <c r="Z14" s="644"/>
      <c r="AA14" s="649"/>
      <c r="AB14" s="650"/>
      <c r="AC14" s="651"/>
      <c r="AD14" s="641" t="s">
        <v>111</v>
      </c>
      <c r="AE14" s="560"/>
      <c r="AF14" s="560"/>
      <c r="AG14" s="642"/>
      <c r="AH14" s="641" t="s">
        <v>111</v>
      </c>
      <c r="AI14" s="560"/>
      <c r="AJ14" s="560"/>
      <c r="AK14" s="642"/>
      <c r="AL14" s="641" t="s">
        <v>111</v>
      </c>
      <c r="AM14" s="560"/>
      <c r="AN14" s="560"/>
      <c r="AO14" s="642"/>
      <c r="AP14" s="641" t="s">
        <v>111</v>
      </c>
      <c r="AQ14" s="560"/>
      <c r="AR14" s="560"/>
      <c r="AS14" s="642"/>
      <c r="AT14" s="641" t="s">
        <v>111</v>
      </c>
      <c r="AU14" s="560"/>
      <c r="AV14" s="560"/>
      <c r="AW14" s="560"/>
      <c r="AX14" s="563"/>
    </row>
    <row r="15" spans="1:51">
      <c r="A15" s="231" t="s">
        <v>195</v>
      </c>
      <c r="B15" s="230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31"/>
      <c r="V15" s="228"/>
      <c r="W15" s="227"/>
      <c r="X15" s="227"/>
      <c r="Y15" s="227"/>
      <c r="Z15" s="227"/>
      <c r="AA15" s="227"/>
      <c r="AB15" s="227"/>
      <c r="AC15" s="227"/>
      <c r="AD15" s="227"/>
      <c r="AE15" s="227"/>
      <c r="AF15" s="70"/>
      <c r="AG15" s="70"/>
      <c r="AH15" s="227"/>
      <c r="AI15" s="227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7"/>
      <c r="AW15" s="70"/>
      <c r="AX15" s="282"/>
    </row>
    <row r="16" spans="1:51" s="54" customFormat="1">
      <c r="A16" s="639">
        <v>1</v>
      </c>
      <c r="B16" s="640"/>
      <c r="C16" s="624">
        <v>2</v>
      </c>
      <c r="D16" s="624"/>
      <c r="E16" s="624"/>
      <c r="F16" s="624"/>
      <c r="G16" s="624"/>
      <c r="H16" s="624"/>
      <c r="I16" s="624"/>
      <c r="J16" s="624"/>
      <c r="K16" s="624"/>
      <c r="L16" s="624">
        <v>3</v>
      </c>
      <c r="M16" s="624"/>
      <c r="N16" s="624"/>
      <c r="O16" s="624"/>
      <c r="P16" s="624">
        <v>4</v>
      </c>
      <c r="Q16" s="624"/>
      <c r="R16" s="624"/>
      <c r="S16" s="624"/>
      <c r="T16" s="624"/>
      <c r="U16" s="624">
        <v>5</v>
      </c>
      <c r="V16" s="624"/>
      <c r="W16" s="624">
        <v>6</v>
      </c>
      <c r="X16" s="624"/>
      <c r="Y16" s="624">
        <v>7</v>
      </c>
      <c r="Z16" s="624"/>
      <c r="AA16" s="624">
        <v>8</v>
      </c>
      <c r="AB16" s="624"/>
      <c r="AC16" s="624"/>
      <c r="AD16" s="624">
        <v>9</v>
      </c>
      <c r="AE16" s="624"/>
      <c r="AF16" s="624"/>
      <c r="AG16" s="624"/>
      <c r="AH16" s="624">
        <v>10</v>
      </c>
      <c r="AI16" s="624"/>
      <c r="AJ16" s="624"/>
      <c r="AK16" s="624"/>
      <c r="AL16" s="624">
        <v>11</v>
      </c>
      <c r="AM16" s="624"/>
      <c r="AN16" s="624"/>
      <c r="AO16" s="624"/>
      <c r="AP16" s="624">
        <v>12</v>
      </c>
      <c r="AQ16" s="624"/>
      <c r="AR16" s="624"/>
      <c r="AS16" s="624"/>
      <c r="AT16" s="624">
        <v>13</v>
      </c>
      <c r="AU16" s="624"/>
      <c r="AV16" s="624"/>
      <c r="AW16" s="624"/>
      <c r="AX16" s="625"/>
      <c r="AY16" s="326"/>
    </row>
    <row r="17" spans="1:50">
      <c r="A17" s="766"/>
      <c r="B17" s="767"/>
      <c r="C17" s="701"/>
      <c r="D17" s="627"/>
      <c r="E17" s="627"/>
      <c r="F17" s="627"/>
      <c r="G17" s="627"/>
      <c r="H17" s="627"/>
      <c r="I17" s="627"/>
      <c r="J17" s="627"/>
      <c r="K17" s="702"/>
      <c r="L17" s="631"/>
      <c r="M17" s="631"/>
      <c r="N17" s="631"/>
      <c r="O17" s="631"/>
      <c r="P17" s="632"/>
      <c r="Q17" s="632"/>
      <c r="R17" s="632"/>
      <c r="S17" s="632"/>
      <c r="T17" s="632"/>
      <c r="U17" s="633"/>
      <c r="V17" s="633"/>
      <c r="W17" s="633"/>
      <c r="X17" s="633"/>
      <c r="Y17" s="633"/>
      <c r="Z17" s="633"/>
      <c r="AA17" s="633"/>
      <c r="AB17" s="633"/>
      <c r="AC17" s="633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7"/>
      <c r="AQ17" s="637"/>
      <c r="AR17" s="637"/>
      <c r="AS17" s="638"/>
      <c r="AT17" s="568">
        <f>AH17+AL17+AP17</f>
        <v>0</v>
      </c>
      <c r="AU17" s="569"/>
      <c r="AV17" s="569"/>
      <c r="AW17" s="569"/>
      <c r="AX17" s="634"/>
    </row>
    <row r="18" spans="1:50">
      <c r="A18" s="761"/>
      <c r="B18" s="762"/>
      <c r="C18" s="681"/>
      <c r="D18" s="590"/>
      <c r="E18" s="590"/>
      <c r="F18" s="590"/>
      <c r="G18" s="590"/>
      <c r="H18" s="590"/>
      <c r="I18" s="590"/>
      <c r="J18" s="590"/>
      <c r="K18" s="682"/>
      <c r="L18" s="594"/>
      <c r="M18" s="594"/>
      <c r="N18" s="594"/>
      <c r="O18" s="594"/>
      <c r="P18" s="595"/>
      <c r="Q18" s="595"/>
      <c r="R18" s="595"/>
      <c r="S18" s="595"/>
      <c r="T18" s="595"/>
      <c r="U18" s="596"/>
      <c r="V18" s="596"/>
      <c r="W18" s="596"/>
      <c r="X18" s="596"/>
      <c r="Y18" s="596"/>
      <c r="Z18" s="596"/>
      <c r="AA18" s="596"/>
      <c r="AB18" s="596"/>
      <c r="AC18" s="596"/>
      <c r="AD18" s="584"/>
      <c r="AE18" s="585"/>
      <c r="AF18" s="585"/>
      <c r="AG18" s="586"/>
      <c r="AH18" s="587"/>
      <c r="AI18" s="587"/>
      <c r="AJ18" s="587"/>
      <c r="AK18" s="587"/>
      <c r="AL18" s="587"/>
      <c r="AM18" s="587"/>
      <c r="AN18" s="587"/>
      <c r="AO18" s="587"/>
      <c r="AP18" s="585"/>
      <c r="AQ18" s="585"/>
      <c r="AR18" s="585"/>
      <c r="AS18" s="586"/>
      <c r="AT18" s="582">
        <f t="shared" ref="AT18:AT40" si="0">AH18+AL18+AP18</f>
        <v>0</v>
      </c>
      <c r="AU18" s="575"/>
      <c r="AV18" s="575"/>
      <c r="AW18" s="575"/>
      <c r="AX18" s="588"/>
    </row>
    <row r="19" spans="1:50">
      <c r="A19" s="761"/>
      <c r="B19" s="762"/>
      <c r="C19" s="681"/>
      <c r="D19" s="590"/>
      <c r="E19" s="590"/>
      <c r="F19" s="590"/>
      <c r="G19" s="590"/>
      <c r="H19" s="590"/>
      <c r="I19" s="590"/>
      <c r="J19" s="590"/>
      <c r="K19" s="682"/>
      <c r="L19" s="594"/>
      <c r="M19" s="594"/>
      <c r="N19" s="594"/>
      <c r="O19" s="594"/>
      <c r="P19" s="595"/>
      <c r="Q19" s="595"/>
      <c r="R19" s="595"/>
      <c r="S19" s="595"/>
      <c r="T19" s="595"/>
      <c r="U19" s="596"/>
      <c r="V19" s="596"/>
      <c r="W19" s="596"/>
      <c r="X19" s="596"/>
      <c r="Y19" s="596"/>
      <c r="Z19" s="596"/>
      <c r="AA19" s="596"/>
      <c r="AB19" s="596"/>
      <c r="AC19" s="596"/>
      <c r="AD19" s="584"/>
      <c r="AE19" s="585"/>
      <c r="AF19" s="585"/>
      <c r="AG19" s="586"/>
      <c r="AH19" s="587"/>
      <c r="AI19" s="587"/>
      <c r="AJ19" s="587"/>
      <c r="AK19" s="587"/>
      <c r="AL19" s="587"/>
      <c r="AM19" s="587"/>
      <c r="AN19" s="587"/>
      <c r="AO19" s="587"/>
      <c r="AP19" s="585"/>
      <c r="AQ19" s="585"/>
      <c r="AR19" s="585"/>
      <c r="AS19" s="586"/>
      <c r="AT19" s="582">
        <f t="shared" si="0"/>
        <v>0</v>
      </c>
      <c r="AU19" s="575"/>
      <c r="AV19" s="575"/>
      <c r="AW19" s="575"/>
      <c r="AX19" s="588"/>
    </row>
    <row r="20" spans="1:50">
      <c r="A20" s="761"/>
      <c r="B20" s="762"/>
      <c r="C20" s="681"/>
      <c r="D20" s="590"/>
      <c r="E20" s="590"/>
      <c r="F20" s="590"/>
      <c r="G20" s="590"/>
      <c r="H20" s="590"/>
      <c r="I20" s="590"/>
      <c r="J20" s="590"/>
      <c r="K20" s="682"/>
      <c r="L20" s="594"/>
      <c r="M20" s="594"/>
      <c r="N20" s="594"/>
      <c r="O20" s="594"/>
      <c r="P20" s="595"/>
      <c r="Q20" s="595"/>
      <c r="R20" s="595"/>
      <c r="S20" s="595"/>
      <c r="T20" s="595"/>
      <c r="U20" s="596"/>
      <c r="V20" s="596"/>
      <c r="W20" s="596"/>
      <c r="X20" s="596"/>
      <c r="Y20" s="596"/>
      <c r="Z20" s="596"/>
      <c r="AA20" s="596"/>
      <c r="AB20" s="596"/>
      <c r="AC20" s="596"/>
      <c r="AD20" s="584"/>
      <c r="AE20" s="585"/>
      <c r="AF20" s="585"/>
      <c r="AG20" s="586"/>
      <c r="AH20" s="587"/>
      <c r="AI20" s="587"/>
      <c r="AJ20" s="587"/>
      <c r="AK20" s="587"/>
      <c r="AL20" s="587"/>
      <c r="AM20" s="587"/>
      <c r="AN20" s="587"/>
      <c r="AO20" s="587"/>
      <c r="AP20" s="585"/>
      <c r="AQ20" s="585"/>
      <c r="AR20" s="585"/>
      <c r="AS20" s="586"/>
      <c r="AT20" s="582">
        <f t="shared" si="0"/>
        <v>0</v>
      </c>
      <c r="AU20" s="575"/>
      <c r="AV20" s="575"/>
      <c r="AW20" s="575"/>
      <c r="AX20" s="588"/>
    </row>
    <row r="21" spans="1:50">
      <c r="A21" s="761"/>
      <c r="B21" s="762"/>
      <c r="C21" s="681"/>
      <c r="D21" s="590"/>
      <c r="E21" s="590"/>
      <c r="F21" s="590"/>
      <c r="G21" s="590"/>
      <c r="H21" s="590"/>
      <c r="I21" s="590"/>
      <c r="J21" s="590"/>
      <c r="K21" s="682"/>
      <c r="L21" s="594"/>
      <c r="M21" s="594"/>
      <c r="N21" s="594"/>
      <c r="O21" s="594"/>
      <c r="P21" s="595"/>
      <c r="Q21" s="595"/>
      <c r="R21" s="595"/>
      <c r="S21" s="595"/>
      <c r="T21" s="595"/>
      <c r="U21" s="596"/>
      <c r="V21" s="596"/>
      <c r="W21" s="596"/>
      <c r="X21" s="596"/>
      <c r="Y21" s="596"/>
      <c r="Z21" s="596"/>
      <c r="AA21" s="596"/>
      <c r="AB21" s="596"/>
      <c r="AC21" s="596"/>
      <c r="AD21" s="584"/>
      <c r="AE21" s="585"/>
      <c r="AF21" s="585"/>
      <c r="AG21" s="586"/>
      <c r="AH21" s="587"/>
      <c r="AI21" s="587"/>
      <c r="AJ21" s="587"/>
      <c r="AK21" s="587"/>
      <c r="AL21" s="587"/>
      <c r="AM21" s="587"/>
      <c r="AN21" s="587"/>
      <c r="AO21" s="587"/>
      <c r="AP21" s="585"/>
      <c r="AQ21" s="585"/>
      <c r="AR21" s="585"/>
      <c r="AS21" s="586"/>
      <c r="AT21" s="582">
        <f t="shared" si="0"/>
        <v>0</v>
      </c>
      <c r="AU21" s="575"/>
      <c r="AV21" s="575"/>
      <c r="AW21" s="575"/>
      <c r="AX21" s="588"/>
    </row>
    <row r="22" spans="1:50">
      <c r="A22" s="761"/>
      <c r="B22" s="762"/>
      <c r="C22" s="681"/>
      <c r="D22" s="590"/>
      <c r="E22" s="590"/>
      <c r="F22" s="590"/>
      <c r="G22" s="590"/>
      <c r="H22" s="590"/>
      <c r="I22" s="590"/>
      <c r="J22" s="590"/>
      <c r="K22" s="682"/>
      <c r="L22" s="594"/>
      <c r="M22" s="594"/>
      <c r="N22" s="594"/>
      <c r="O22" s="594"/>
      <c r="P22" s="595"/>
      <c r="Q22" s="595"/>
      <c r="R22" s="595"/>
      <c r="S22" s="595"/>
      <c r="T22" s="595"/>
      <c r="U22" s="596"/>
      <c r="V22" s="596"/>
      <c r="W22" s="596"/>
      <c r="X22" s="596"/>
      <c r="Y22" s="596"/>
      <c r="Z22" s="596"/>
      <c r="AA22" s="596"/>
      <c r="AB22" s="596"/>
      <c r="AC22" s="596"/>
      <c r="AD22" s="584"/>
      <c r="AE22" s="585"/>
      <c r="AF22" s="585"/>
      <c r="AG22" s="586"/>
      <c r="AH22" s="587"/>
      <c r="AI22" s="587"/>
      <c r="AJ22" s="587"/>
      <c r="AK22" s="587"/>
      <c r="AL22" s="587"/>
      <c r="AM22" s="587"/>
      <c r="AN22" s="587"/>
      <c r="AO22" s="587"/>
      <c r="AP22" s="585"/>
      <c r="AQ22" s="585"/>
      <c r="AR22" s="585"/>
      <c r="AS22" s="586"/>
      <c r="AT22" s="582">
        <f t="shared" si="0"/>
        <v>0</v>
      </c>
      <c r="AU22" s="575"/>
      <c r="AV22" s="575"/>
      <c r="AW22" s="575"/>
      <c r="AX22" s="588"/>
    </row>
    <row r="23" spans="1:50">
      <c r="A23" s="761"/>
      <c r="B23" s="762"/>
      <c r="C23" s="681"/>
      <c r="D23" s="590"/>
      <c r="E23" s="590"/>
      <c r="F23" s="590"/>
      <c r="G23" s="590"/>
      <c r="H23" s="590"/>
      <c r="I23" s="590"/>
      <c r="J23" s="590"/>
      <c r="K23" s="682"/>
      <c r="L23" s="594"/>
      <c r="M23" s="594"/>
      <c r="N23" s="594"/>
      <c r="O23" s="594"/>
      <c r="P23" s="595"/>
      <c r="Q23" s="595"/>
      <c r="R23" s="595"/>
      <c r="S23" s="595"/>
      <c r="T23" s="595"/>
      <c r="U23" s="596"/>
      <c r="V23" s="596"/>
      <c r="W23" s="596"/>
      <c r="X23" s="596"/>
      <c r="Y23" s="596"/>
      <c r="Z23" s="596"/>
      <c r="AA23" s="596"/>
      <c r="AB23" s="596"/>
      <c r="AC23" s="596"/>
      <c r="AD23" s="584"/>
      <c r="AE23" s="585"/>
      <c r="AF23" s="585"/>
      <c r="AG23" s="586"/>
      <c r="AH23" s="587"/>
      <c r="AI23" s="587"/>
      <c r="AJ23" s="587"/>
      <c r="AK23" s="587"/>
      <c r="AL23" s="587"/>
      <c r="AM23" s="587"/>
      <c r="AN23" s="587"/>
      <c r="AO23" s="587"/>
      <c r="AP23" s="585"/>
      <c r="AQ23" s="585"/>
      <c r="AR23" s="585"/>
      <c r="AS23" s="586"/>
      <c r="AT23" s="582">
        <f t="shared" si="0"/>
        <v>0</v>
      </c>
      <c r="AU23" s="575"/>
      <c r="AV23" s="575"/>
      <c r="AW23" s="575"/>
      <c r="AX23" s="588"/>
    </row>
    <row r="24" spans="1:50">
      <c r="A24" s="761"/>
      <c r="B24" s="762"/>
      <c r="C24" s="681"/>
      <c r="D24" s="590"/>
      <c r="E24" s="590"/>
      <c r="F24" s="590"/>
      <c r="G24" s="590"/>
      <c r="H24" s="590"/>
      <c r="I24" s="590"/>
      <c r="J24" s="590"/>
      <c r="K24" s="682"/>
      <c r="L24" s="594"/>
      <c r="M24" s="594"/>
      <c r="N24" s="594"/>
      <c r="O24" s="594"/>
      <c r="P24" s="595"/>
      <c r="Q24" s="595"/>
      <c r="R24" s="595"/>
      <c r="S24" s="595"/>
      <c r="T24" s="595"/>
      <c r="U24" s="596"/>
      <c r="V24" s="596"/>
      <c r="W24" s="596"/>
      <c r="X24" s="596"/>
      <c r="Y24" s="596"/>
      <c r="Z24" s="596"/>
      <c r="AA24" s="596"/>
      <c r="AB24" s="596"/>
      <c r="AC24" s="596"/>
      <c r="AD24" s="584"/>
      <c r="AE24" s="585"/>
      <c r="AF24" s="585"/>
      <c r="AG24" s="586"/>
      <c r="AH24" s="587"/>
      <c r="AI24" s="587"/>
      <c r="AJ24" s="587"/>
      <c r="AK24" s="587"/>
      <c r="AL24" s="587"/>
      <c r="AM24" s="587"/>
      <c r="AN24" s="587"/>
      <c r="AO24" s="587"/>
      <c r="AP24" s="585"/>
      <c r="AQ24" s="585"/>
      <c r="AR24" s="585"/>
      <c r="AS24" s="586"/>
      <c r="AT24" s="582">
        <f t="shared" si="0"/>
        <v>0</v>
      </c>
      <c r="AU24" s="575"/>
      <c r="AV24" s="575"/>
      <c r="AW24" s="575"/>
      <c r="AX24" s="588"/>
    </row>
    <row r="25" spans="1:50">
      <c r="A25" s="761"/>
      <c r="B25" s="762"/>
      <c r="C25" s="681"/>
      <c r="D25" s="590"/>
      <c r="E25" s="590"/>
      <c r="F25" s="590"/>
      <c r="G25" s="590"/>
      <c r="H25" s="590"/>
      <c r="I25" s="590"/>
      <c r="J25" s="590"/>
      <c r="K25" s="682"/>
      <c r="L25" s="594"/>
      <c r="M25" s="594"/>
      <c r="N25" s="594"/>
      <c r="O25" s="594"/>
      <c r="P25" s="595"/>
      <c r="Q25" s="595"/>
      <c r="R25" s="595"/>
      <c r="S25" s="595"/>
      <c r="T25" s="595"/>
      <c r="U25" s="596"/>
      <c r="V25" s="596"/>
      <c r="W25" s="596"/>
      <c r="X25" s="596"/>
      <c r="Y25" s="596"/>
      <c r="Z25" s="596"/>
      <c r="AA25" s="596"/>
      <c r="AB25" s="596"/>
      <c r="AC25" s="596"/>
      <c r="AD25" s="584"/>
      <c r="AE25" s="585"/>
      <c r="AF25" s="585"/>
      <c r="AG25" s="586"/>
      <c r="AH25" s="587"/>
      <c r="AI25" s="587"/>
      <c r="AJ25" s="587"/>
      <c r="AK25" s="587"/>
      <c r="AL25" s="587"/>
      <c r="AM25" s="587"/>
      <c r="AN25" s="587"/>
      <c r="AO25" s="587"/>
      <c r="AP25" s="585"/>
      <c r="AQ25" s="585"/>
      <c r="AR25" s="585"/>
      <c r="AS25" s="586"/>
      <c r="AT25" s="582">
        <f t="shared" si="0"/>
        <v>0</v>
      </c>
      <c r="AU25" s="575"/>
      <c r="AV25" s="575"/>
      <c r="AW25" s="575"/>
      <c r="AX25" s="588"/>
    </row>
    <row r="26" spans="1:50">
      <c r="A26" s="761"/>
      <c r="B26" s="762"/>
      <c r="C26" s="681"/>
      <c r="D26" s="590"/>
      <c r="E26" s="590"/>
      <c r="F26" s="590"/>
      <c r="G26" s="590"/>
      <c r="H26" s="590"/>
      <c r="I26" s="590"/>
      <c r="J26" s="590"/>
      <c r="K26" s="682"/>
      <c r="L26" s="594"/>
      <c r="M26" s="594"/>
      <c r="N26" s="594"/>
      <c r="O26" s="594"/>
      <c r="P26" s="595"/>
      <c r="Q26" s="595"/>
      <c r="R26" s="595"/>
      <c r="S26" s="595"/>
      <c r="T26" s="595"/>
      <c r="U26" s="596"/>
      <c r="V26" s="596"/>
      <c r="W26" s="596"/>
      <c r="X26" s="596"/>
      <c r="Y26" s="596"/>
      <c r="Z26" s="596"/>
      <c r="AA26" s="596"/>
      <c r="AB26" s="596"/>
      <c r="AC26" s="596"/>
      <c r="AD26" s="584"/>
      <c r="AE26" s="585"/>
      <c r="AF26" s="585"/>
      <c r="AG26" s="586"/>
      <c r="AH26" s="587"/>
      <c r="AI26" s="587"/>
      <c r="AJ26" s="587"/>
      <c r="AK26" s="587"/>
      <c r="AL26" s="587"/>
      <c r="AM26" s="587"/>
      <c r="AN26" s="587"/>
      <c r="AO26" s="587"/>
      <c r="AP26" s="585"/>
      <c r="AQ26" s="585"/>
      <c r="AR26" s="585"/>
      <c r="AS26" s="586"/>
      <c r="AT26" s="582">
        <f t="shared" si="0"/>
        <v>0</v>
      </c>
      <c r="AU26" s="575"/>
      <c r="AV26" s="575"/>
      <c r="AW26" s="575"/>
      <c r="AX26" s="588"/>
    </row>
    <row r="27" spans="1:50">
      <c r="A27" s="761"/>
      <c r="B27" s="762"/>
      <c r="C27" s="681"/>
      <c r="D27" s="590"/>
      <c r="E27" s="590"/>
      <c r="F27" s="590"/>
      <c r="G27" s="590"/>
      <c r="H27" s="590"/>
      <c r="I27" s="590"/>
      <c r="J27" s="590"/>
      <c r="K27" s="682"/>
      <c r="L27" s="594"/>
      <c r="M27" s="594"/>
      <c r="N27" s="594"/>
      <c r="O27" s="594"/>
      <c r="P27" s="595"/>
      <c r="Q27" s="595"/>
      <c r="R27" s="595"/>
      <c r="S27" s="595"/>
      <c r="T27" s="595"/>
      <c r="U27" s="596"/>
      <c r="V27" s="596"/>
      <c r="W27" s="596"/>
      <c r="X27" s="596"/>
      <c r="Y27" s="596"/>
      <c r="Z27" s="596"/>
      <c r="AA27" s="596"/>
      <c r="AB27" s="596"/>
      <c r="AC27" s="596"/>
      <c r="AD27" s="584"/>
      <c r="AE27" s="585"/>
      <c r="AF27" s="585"/>
      <c r="AG27" s="586"/>
      <c r="AH27" s="587"/>
      <c r="AI27" s="587"/>
      <c r="AJ27" s="587"/>
      <c r="AK27" s="587"/>
      <c r="AL27" s="587"/>
      <c r="AM27" s="587"/>
      <c r="AN27" s="587"/>
      <c r="AO27" s="587"/>
      <c r="AP27" s="585"/>
      <c r="AQ27" s="585"/>
      <c r="AR27" s="585"/>
      <c r="AS27" s="586"/>
      <c r="AT27" s="582">
        <f t="shared" si="0"/>
        <v>0</v>
      </c>
      <c r="AU27" s="575"/>
      <c r="AV27" s="575"/>
      <c r="AW27" s="575"/>
      <c r="AX27" s="588"/>
    </row>
    <row r="28" spans="1:50">
      <c r="A28" s="761"/>
      <c r="B28" s="762"/>
      <c r="C28" s="681"/>
      <c r="D28" s="590"/>
      <c r="E28" s="590"/>
      <c r="F28" s="590"/>
      <c r="G28" s="590"/>
      <c r="H28" s="590"/>
      <c r="I28" s="590"/>
      <c r="J28" s="590"/>
      <c r="K28" s="682"/>
      <c r="L28" s="594"/>
      <c r="M28" s="594"/>
      <c r="N28" s="594"/>
      <c r="O28" s="594"/>
      <c r="P28" s="595"/>
      <c r="Q28" s="595"/>
      <c r="R28" s="595"/>
      <c r="S28" s="595"/>
      <c r="T28" s="595"/>
      <c r="U28" s="596"/>
      <c r="V28" s="596"/>
      <c r="W28" s="596"/>
      <c r="X28" s="596"/>
      <c r="Y28" s="596"/>
      <c r="Z28" s="596"/>
      <c r="AA28" s="596"/>
      <c r="AB28" s="596"/>
      <c r="AC28" s="596"/>
      <c r="AD28" s="584"/>
      <c r="AE28" s="585"/>
      <c r="AF28" s="585"/>
      <c r="AG28" s="586"/>
      <c r="AH28" s="587"/>
      <c r="AI28" s="587"/>
      <c r="AJ28" s="587"/>
      <c r="AK28" s="587"/>
      <c r="AL28" s="587"/>
      <c r="AM28" s="587"/>
      <c r="AN28" s="587"/>
      <c r="AO28" s="587"/>
      <c r="AP28" s="585"/>
      <c r="AQ28" s="585"/>
      <c r="AR28" s="585"/>
      <c r="AS28" s="586"/>
      <c r="AT28" s="582">
        <f t="shared" si="0"/>
        <v>0</v>
      </c>
      <c r="AU28" s="575"/>
      <c r="AV28" s="575"/>
      <c r="AW28" s="575"/>
      <c r="AX28" s="588"/>
    </row>
    <row r="29" spans="1:50">
      <c r="A29" s="761"/>
      <c r="B29" s="762"/>
      <c r="C29" s="681"/>
      <c r="D29" s="590"/>
      <c r="E29" s="590"/>
      <c r="F29" s="590"/>
      <c r="G29" s="590"/>
      <c r="H29" s="590"/>
      <c r="I29" s="590"/>
      <c r="J29" s="590"/>
      <c r="K29" s="682"/>
      <c r="L29" s="594"/>
      <c r="M29" s="594"/>
      <c r="N29" s="594"/>
      <c r="O29" s="594"/>
      <c r="P29" s="595"/>
      <c r="Q29" s="595"/>
      <c r="R29" s="595"/>
      <c r="S29" s="595"/>
      <c r="T29" s="595"/>
      <c r="U29" s="596"/>
      <c r="V29" s="596"/>
      <c r="W29" s="596"/>
      <c r="X29" s="596"/>
      <c r="Y29" s="596"/>
      <c r="Z29" s="596"/>
      <c r="AA29" s="596"/>
      <c r="AB29" s="596"/>
      <c r="AC29" s="596"/>
      <c r="AD29" s="584"/>
      <c r="AE29" s="585"/>
      <c r="AF29" s="585"/>
      <c r="AG29" s="586"/>
      <c r="AH29" s="587"/>
      <c r="AI29" s="587"/>
      <c r="AJ29" s="587"/>
      <c r="AK29" s="587"/>
      <c r="AL29" s="587"/>
      <c r="AM29" s="587"/>
      <c r="AN29" s="587"/>
      <c r="AO29" s="587"/>
      <c r="AP29" s="585"/>
      <c r="AQ29" s="585"/>
      <c r="AR29" s="585"/>
      <c r="AS29" s="586"/>
      <c r="AT29" s="582">
        <f t="shared" si="0"/>
        <v>0</v>
      </c>
      <c r="AU29" s="575"/>
      <c r="AV29" s="575"/>
      <c r="AW29" s="575"/>
      <c r="AX29" s="588"/>
    </row>
    <row r="30" spans="1:50">
      <c r="A30" s="761"/>
      <c r="B30" s="762"/>
      <c r="C30" s="681"/>
      <c r="D30" s="590"/>
      <c r="E30" s="590"/>
      <c r="F30" s="590"/>
      <c r="G30" s="590"/>
      <c r="H30" s="590"/>
      <c r="I30" s="590"/>
      <c r="J30" s="590"/>
      <c r="K30" s="682"/>
      <c r="L30" s="594"/>
      <c r="M30" s="594"/>
      <c r="N30" s="594"/>
      <c r="O30" s="594"/>
      <c r="P30" s="595"/>
      <c r="Q30" s="595"/>
      <c r="R30" s="595"/>
      <c r="S30" s="595"/>
      <c r="T30" s="595"/>
      <c r="U30" s="596"/>
      <c r="V30" s="596"/>
      <c r="W30" s="596"/>
      <c r="X30" s="596"/>
      <c r="Y30" s="596"/>
      <c r="Z30" s="596"/>
      <c r="AA30" s="596"/>
      <c r="AB30" s="596"/>
      <c r="AC30" s="596"/>
      <c r="AD30" s="584"/>
      <c r="AE30" s="585"/>
      <c r="AF30" s="585"/>
      <c r="AG30" s="586"/>
      <c r="AH30" s="587"/>
      <c r="AI30" s="587"/>
      <c r="AJ30" s="587"/>
      <c r="AK30" s="587"/>
      <c r="AL30" s="587"/>
      <c r="AM30" s="587"/>
      <c r="AN30" s="587"/>
      <c r="AO30" s="587"/>
      <c r="AP30" s="585"/>
      <c r="AQ30" s="585"/>
      <c r="AR30" s="585"/>
      <c r="AS30" s="586"/>
      <c r="AT30" s="582">
        <f t="shared" si="0"/>
        <v>0</v>
      </c>
      <c r="AU30" s="575"/>
      <c r="AV30" s="575"/>
      <c r="AW30" s="575"/>
      <c r="AX30" s="588"/>
    </row>
    <row r="31" spans="1:50">
      <c r="A31" s="761"/>
      <c r="B31" s="762"/>
      <c r="C31" s="681"/>
      <c r="D31" s="590"/>
      <c r="E31" s="590"/>
      <c r="F31" s="590"/>
      <c r="G31" s="590"/>
      <c r="H31" s="590"/>
      <c r="I31" s="590"/>
      <c r="J31" s="590"/>
      <c r="K31" s="682"/>
      <c r="L31" s="594"/>
      <c r="M31" s="594"/>
      <c r="N31" s="594"/>
      <c r="O31" s="594"/>
      <c r="P31" s="595"/>
      <c r="Q31" s="595"/>
      <c r="R31" s="595"/>
      <c r="S31" s="595"/>
      <c r="T31" s="595"/>
      <c r="U31" s="596"/>
      <c r="V31" s="596"/>
      <c r="W31" s="596"/>
      <c r="X31" s="596"/>
      <c r="Y31" s="596"/>
      <c r="Z31" s="596"/>
      <c r="AA31" s="596"/>
      <c r="AB31" s="596"/>
      <c r="AC31" s="596"/>
      <c r="AD31" s="584"/>
      <c r="AE31" s="585"/>
      <c r="AF31" s="585"/>
      <c r="AG31" s="586"/>
      <c r="AH31" s="587"/>
      <c r="AI31" s="587"/>
      <c r="AJ31" s="587"/>
      <c r="AK31" s="587"/>
      <c r="AL31" s="587"/>
      <c r="AM31" s="587"/>
      <c r="AN31" s="587"/>
      <c r="AO31" s="587"/>
      <c r="AP31" s="585"/>
      <c r="AQ31" s="585"/>
      <c r="AR31" s="585"/>
      <c r="AS31" s="586"/>
      <c r="AT31" s="582">
        <f t="shared" si="0"/>
        <v>0</v>
      </c>
      <c r="AU31" s="575"/>
      <c r="AV31" s="575"/>
      <c r="AW31" s="575"/>
      <c r="AX31" s="588"/>
    </row>
    <row r="32" spans="1:50">
      <c r="A32" s="761"/>
      <c r="B32" s="762"/>
      <c r="C32" s="681"/>
      <c r="D32" s="590"/>
      <c r="E32" s="590"/>
      <c r="F32" s="590"/>
      <c r="G32" s="590"/>
      <c r="H32" s="590"/>
      <c r="I32" s="590"/>
      <c r="J32" s="590"/>
      <c r="K32" s="682"/>
      <c r="L32" s="594"/>
      <c r="M32" s="594"/>
      <c r="N32" s="594"/>
      <c r="O32" s="594"/>
      <c r="P32" s="595"/>
      <c r="Q32" s="595"/>
      <c r="R32" s="595"/>
      <c r="S32" s="595"/>
      <c r="T32" s="595"/>
      <c r="U32" s="596"/>
      <c r="V32" s="596"/>
      <c r="W32" s="596"/>
      <c r="X32" s="596"/>
      <c r="Y32" s="596"/>
      <c r="Z32" s="596"/>
      <c r="AA32" s="596"/>
      <c r="AB32" s="596"/>
      <c r="AC32" s="596"/>
      <c r="AD32" s="584"/>
      <c r="AE32" s="585"/>
      <c r="AF32" s="585"/>
      <c r="AG32" s="586"/>
      <c r="AH32" s="587"/>
      <c r="AI32" s="587"/>
      <c r="AJ32" s="587"/>
      <c r="AK32" s="587"/>
      <c r="AL32" s="587"/>
      <c r="AM32" s="587"/>
      <c r="AN32" s="587"/>
      <c r="AO32" s="587"/>
      <c r="AP32" s="585"/>
      <c r="AQ32" s="585"/>
      <c r="AR32" s="585"/>
      <c r="AS32" s="586"/>
      <c r="AT32" s="582">
        <f t="shared" si="0"/>
        <v>0</v>
      </c>
      <c r="AU32" s="575"/>
      <c r="AV32" s="575"/>
      <c r="AW32" s="575"/>
      <c r="AX32" s="588"/>
    </row>
    <row r="33" spans="1:50">
      <c r="A33" s="761"/>
      <c r="B33" s="762"/>
      <c r="C33" s="681"/>
      <c r="D33" s="590"/>
      <c r="E33" s="590"/>
      <c r="F33" s="590"/>
      <c r="G33" s="590"/>
      <c r="H33" s="590"/>
      <c r="I33" s="590"/>
      <c r="J33" s="590"/>
      <c r="K33" s="682"/>
      <c r="L33" s="594"/>
      <c r="M33" s="594"/>
      <c r="N33" s="594"/>
      <c r="O33" s="594"/>
      <c r="P33" s="595"/>
      <c r="Q33" s="595"/>
      <c r="R33" s="595"/>
      <c r="S33" s="595"/>
      <c r="T33" s="595"/>
      <c r="U33" s="596"/>
      <c r="V33" s="596"/>
      <c r="W33" s="596"/>
      <c r="X33" s="596"/>
      <c r="Y33" s="596"/>
      <c r="Z33" s="596"/>
      <c r="AA33" s="596"/>
      <c r="AB33" s="596"/>
      <c r="AC33" s="596"/>
      <c r="AD33" s="584"/>
      <c r="AE33" s="585"/>
      <c r="AF33" s="585"/>
      <c r="AG33" s="586"/>
      <c r="AH33" s="587"/>
      <c r="AI33" s="587"/>
      <c r="AJ33" s="587"/>
      <c r="AK33" s="587"/>
      <c r="AL33" s="587"/>
      <c r="AM33" s="587"/>
      <c r="AN33" s="587"/>
      <c r="AO33" s="587"/>
      <c r="AP33" s="585"/>
      <c r="AQ33" s="585"/>
      <c r="AR33" s="585"/>
      <c r="AS33" s="586"/>
      <c r="AT33" s="582">
        <f t="shared" si="0"/>
        <v>0</v>
      </c>
      <c r="AU33" s="575"/>
      <c r="AV33" s="575"/>
      <c r="AW33" s="575"/>
      <c r="AX33" s="588"/>
    </row>
    <row r="34" spans="1:50">
      <c r="A34" s="761"/>
      <c r="B34" s="762"/>
      <c r="C34" s="681"/>
      <c r="D34" s="590"/>
      <c r="E34" s="590"/>
      <c r="F34" s="590"/>
      <c r="G34" s="590"/>
      <c r="H34" s="590"/>
      <c r="I34" s="590"/>
      <c r="J34" s="590"/>
      <c r="K34" s="682"/>
      <c r="L34" s="594"/>
      <c r="M34" s="594"/>
      <c r="N34" s="594"/>
      <c r="O34" s="594"/>
      <c r="P34" s="595"/>
      <c r="Q34" s="595"/>
      <c r="R34" s="595"/>
      <c r="S34" s="595"/>
      <c r="T34" s="595"/>
      <c r="U34" s="596"/>
      <c r="V34" s="596"/>
      <c r="W34" s="596"/>
      <c r="X34" s="596"/>
      <c r="Y34" s="596"/>
      <c r="Z34" s="596"/>
      <c r="AA34" s="596"/>
      <c r="AB34" s="596"/>
      <c r="AC34" s="596"/>
      <c r="AD34" s="584"/>
      <c r="AE34" s="585"/>
      <c r="AF34" s="585"/>
      <c r="AG34" s="586"/>
      <c r="AH34" s="587"/>
      <c r="AI34" s="587"/>
      <c r="AJ34" s="587"/>
      <c r="AK34" s="587"/>
      <c r="AL34" s="587"/>
      <c r="AM34" s="587"/>
      <c r="AN34" s="587"/>
      <c r="AO34" s="587"/>
      <c r="AP34" s="585"/>
      <c r="AQ34" s="585"/>
      <c r="AR34" s="585"/>
      <c r="AS34" s="586"/>
      <c r="AT34" s="582">
        <f t="shared" si="0"/>
        <v>0</v>
      </c>
      <c r="AU34" s="575"/>
      <c r="AV34" s="575"/>
      <c r="AW34" s="575"/>
      <c r="AX34" s="588"/>
    </row>
    <row r="35" spans="1:50">
      <c r="A35" s="761"/>
      <c r="B35" s="762"/>
      <c r="C35" s="681"/>
      <c r="D35" s="590"/>
      <c r="E35" s="590"/>
      <c r="F35" s="590"/>
      <c r="G35" s="590"/>
      <c r="H35" s="590"/>
      <c r="I35" s="590"/>
      <c r="J35" s="590"/>
      <c r="K35" s="682"/>
      <c r="L35" s="594"/>
      <c r="M35" s="594"/>
      <c r="N35" s="594"/>
      <c r="O35" s="594"/>
      <c r="P35" s="595"/>
      <c r="Q35" s="595"/>
      <c r="R35" s="595"/>
      <c r="S35" s="595"/>
      <c r="T35" s="595"/>
      <c r="U35" s="596"/>
      <c r="V35" s="596"/>
      <c r="W35" s="596"/>
      <c r="X35" s="596"/>
      <c r="Y35" s="596"/>
      <c r="Z35" s="596"/>
      <c r="AA35" s="596"/>
      <c r="AB35" s="596"/>
      <c r="AC35" s="596"/>
      <c r="AD35" s="584"/>
      <c r="AE35" s="585"/>
      <c r="AF35" s="585"/>
      <c r="AG35" s="586"/>
      <c r="AH35" s="587"/>
      <c r="AI35" s="587"/>
      <c r="AJ35" s="587"/>
      <c r="AK35" s="587"/>
      <c r="AL35" s="587"/>
      <c r="AM35" s="587"/>
      <c r="AN35" s="587"/>
      <c r="AO35" s="587"/>
      <c r="AP35" s="585"/>
      <c r="AQ35" s="585"/>
      <c r="AR35" s="585"/>
      <c r="AS35" s="586"/>
      <c r="AT35" s="582">
        <f t="shared" si="0"/>
        <v>0</v>
      </c>
      <c r="AU35" s="575"/>
      <c r="AV35" s="575"/>
      <c r="AW35" s="575"/>
      <c r="AX35" s="588"/>
    </row>
    <row r="36" spans="1:50">
      <c r="A36" s="761"/>
      <c r="B36" s="762"/>
      <c r="C36" s="681"/>
      <c r="D36" s="590"/>
      <c r="E36" s="590"/>
      <c r="F36" s="590"/>
      <c r="G36" s="590"/>
      <c r="H36" s="590"/>
      <c r="I36" s="590"/>
      <c r="J36" s="590"/>
      <c r="K36" s="682"/>
      <c r="L36" s="594"/>
      <c r="M36" s="594"/>
      <c r="N36" s="594"/>
      <c r="O36" s="594"/>
      <c r="P36" s="595"/>
      <c r="Q36" s="595"/>
      <c r="R36" s="595"/>
      <c r="S36" s="595"/>
      <c r="T36" s="595"/>
      <c r="U36" s="596"/>
      <c r="V36" s="596"/>
      <c r="W36" s="596"/>
      <c r="X36" s="596"/>
      <c r="Y36" s="596"/>
      <c r="Z36" s="596"/>
      <c r="AA36" s="596"/>
      <c r="AB36" s="596"/>
      <c r="AC36" s="596"/>
      <c r="AD36" s="584"/>
      <c r="AE36" s="585"/>
      <c r="AF36" s="585"/>
      <c r="AG36" s="586"/>
      <c r="AH36" s="587"/>
      <c r="AI36" s="587"/>
      <c r="AJ36" s="587"/>
      <c r="AK36" s="587"/>
      <c r="AL36" s="587"/>
      <c r="AM36" s="587"/>
      <c r="AN36" s="587"/>
      <c r="AO36" s="587"/>
      <c r="AP36" s="585"/>
      <c r="AQ36" s="585"/>
      <c r="AR36" s="585"/>
      <c r="AS36" s="586"/>
      <c r="AT36" s="582">
        <f t="shared" si="0"/>
        <v>0</v>
      </c>
      <c r="AU36" s="575"/>
      <c r="AV36" s="575"/>
      <c r="AW36" s="575"/>
      <c r="AX36" s="588"/>
    </row>
    <row r="37" spans="1:50">
      <c r="A37" s="761"/>
      <c r="B37" s="762"/>
      <c r="C37" s="681"/>
      <c r="D37" s="590"/>
      <c r="E37" s="590"/>
      <c r="F37" s="590"/>
      <c r="G37" s="590"/>
      <c r="H37" s="590"/>
      <c r="I37" s="590"/>
      <c r="J37" s="590"/>
      <c r="K37" s="682"/>
      <c r="L37" s="594"/>
      <c r="M37" s="594"/>
      <c r="N37" s="594"/>
      <c r="O37" s="594"/>
      <c r="P37" s="595"/>
      <c r="Q37" s="595"/>
      <c r="R37" s="595"/>
      <c r="S37" s="595"/>
      <c r="T37" s="595"/>
      <c r="U37" s="596"/>
      <c r="V37" s="596"/>
      <c r="W37" s="596"/>
      <c r="X37" s="596"/>
      <c r="Y37" s="596"/>
      <c r="Z37" s="596"/>
      <c r="AA37" s="596"/>
      <c r="AB37" s="596"/>
      <c r="AC37" s="596"/>
      <c r="AD37" s="584"/>
      <c r="AE37" s="585"/>
      <c r="AF37" s="585"/>
      <c r="AG37" s="586"/>
      <c r="AH37" s="587"/>
      <c r="AI37" s="587"/>
      <c r="AJ37" s="587"/>
      <c r="AK37" s="587"/>
      <c r="AL37" s="587"/>
      <c r="AM37" s="587"/>
      <c r="AN37" s="587"/>
      <c r="AO37" s="587"/>
      <c r="AP37" s="585"/>
      <c r="AQ37" s="585"/>
      <c r="AR37" s="585"/>
      <c r="AS37" s="586"/>
      <c r="AT37" s="582">
        <f t="shared" si="0"/>
        <v>0</v>
      </c>
      <c r="AU37" s="575"/>
      <c r="AV37" s="575"/>
      <c r="AW37" s="575"/>
      <c r="AX37" s="588"/>
    </row>
    <row r="38" spans="1:50">
      <c r="A38" s="761"/>
      <c r="B38" s="762"/>
      <c r="C38" s="681"/>
      <c r="D38" s="590"/>
      <c r="E38" s="590"/>
      <c r="F38" s="590"/>
      <c r="G38" s="590"/>
      <c r="H38" s="590"/>
      <c r="I38" s="590"/>
      <c r="J38" s="590"/>
      <c r="K38" s="682"/>
      <c r="L38" s="594"/>
      <c r="M38" s="594"/>
      <c r="N38" s="594"/>
      <c r="O38" s="594"/>
      <c r="P38" s="595"/>
      <c r="Q38" s="595"/>
      <c r="R38" s="595"/>
      <c r="S38" s="595"/>
      <c r="T38" s="595"/>
      <c r="U38" s="596"/>
      <c r="V38" s="596"/>
      <c r="W38" s="596"/>
      <c r="X38" s="596"/>
      <c r="Y38" s="596"/>
      <c r="Z38" s="596"/>
      <c r="AA38" s="596"/>
      <c r="AB38" s="596"/>
      <c r="AC38" s="596"/>
      <c r="AD38" s="584"/>
      <c r="AE38" s="585"/>
      <c r="AF38" s="585"/>
      <c r="AG38" s="586"/>
      <c r="AH38" s="587"/>
      <c r="AI38" s="587"/>
      <c r="AJ38" s="587"/>
      <c r="AK38" s="587"/>
      <c r="AL38" s="587"/>
      <c r="AM38" s="587"/>
      <c r="AN38" s="587"/>
      <c r="AO38" s="587"/>
      <c r="AP38" s="585"/>
      <c r="AQ38" s="585"/>
      <c r="AR38" s="585"/>
      <c r="AS38" s="586"/>
      <c r="AT38" s="582">
        <f t="shared" si="0"/>
        <v>0</v>
      </c>
      <c r="AU38" s="575"/>
      <c r="AV38" s="575"/>
      <c r="AW38" s="575"/>
      <c r="AX38" s="588"/>
    </row>
    <row r="39" spans="1:50">
      <c r="A39" s="761"/>
      <c r="B39" s="762"/>
      <c r="C39" s="681"/>
      <c r="D39" s="590"/>
      <c r="E39" s="590"/>
      <c r="F39" s="590"/>
      <c r="G39" s="590"/>
      <c r="H39" s="590"/>
      <c r="I39" s="590"/>
      <c r="J39" s="590"/>
      <c r="K39" s="682"/>
      <c r="L39" s="594"/>
      <c r="M39" s="594"/>
      <c r="N39" s="594"/>
      <c r="O39" s="594"/>
      <c r="P39" s="595"/>
      <c r="Q39" s="595"/>
      <c r="R39" s="595"/>
      <c r="S39" s="595"/>
      <c r="T39" s="595"/>
      <c r="U39" s="596"/>
      <c r="V39" s="596"/>
      <c r="W39" s="596"/>
      <c r="X39" s="596"/>
      <c r="Y39" s="596"/>
      <c r="Z39" s="596"/>
      <c r="AA39" s="596"/>
      <c r="AB39" s="596"/>
      <c r="AC39" s="596"/>
      <c r="AD39" s="584"/>
      <c r="AE39" s="585"/>
      <c r="AF39" s="585"/>
      <c r="AG39" s="586"/>
      <c r="AH39" s="587"/>
      <c r="AI39" s="587"/>
      <c r="AJ39" s="587"/>
      <c r="AK39" s="587"/>
      <c r="AL39" s="587"/>
      <c r="AM39" s="587"/>
      <c r="AN39" s="587"/>
      <c r="AO39" s="587"/>
      <c r="AP39" s="585"/>
      <c r="AQ39" s="585"/>
      <c r="AR39" s="585"/>
      <c r="AS39" s="586"/>
      <c r="AT39" s="582">
        <f t="shared" si="0"/>
        <v>0</v>
      </c>
      <c r="AU39" s="575"/>
      <c r="AV39" s="575"/>
      <c r="AW39" s="575"/>
      <c r="AX39" s="588"/>
    </row>
    <row r="40" spans="1:50">
      <c r="A40" s="761"/>
      <c r="B40" s="762"/>
      <c r="C40" s="763"/>
      <c r="D40" s="764"/>
      <c r="E40" s="764"/>
      <c r="F40" s="764"/>
      <c r="G40" s="764"/>
      <c r="H40" s="764"/>
      <c r="I40" s="764"/>
      <c r="J40" s="764"/>
      <c r="K40" s="765"/>
      <c r="L40" s="594"/>
      <c r="M40" s="594"/>
      <c r="N40" s="594"/>
      <c r="O40" s="594"/>
      <c r="P40" s="595"/>
      <c r="Q40" s="595"/>
      <c r="R40" s="595"/>
      <c r="S40" s="595"/>
      <c r="T40" s="595"/>
      <c r="U40" s="596"/>
      <c r="V40" s="596"/>
      <c r="W40" s="596"/>
      <c r="X40" s="596"/>
      <c r="Y40" s="596"/>
      <c r="Z40" s="596"/>
      <c r="AA40" s="596"/>
      <c r="AB40" s="596"/>
      <c r="AC40" s="596"/>
      <c r="AD40" s="618"/>
      <c r="AE40" s="619"/>
      <c r="AF40" s="619"/>
      <c r="AG40" s="620"/>
      <c r="AH40" s="587"/>
      <c r="AI40" s="587"/>
      <c r="AJ40" s="587"/>
      <c r="AK40" s="587"/>
      <c r="AL40" s="587"/>
      <c r="AM40" s="587"/>
      <c r="AN40" s="587"/>
      <c r="AO40" s="587"/>
      <c r="AP40" s="585"/>
      <c r="AQ40" s="585"/>
      <c r="AR40" s="585"/>
      <c r="AS40" s="586"/>
      <c r="AT40" s="603">
        <f t="shared" si="0"/>
        <v>0</v>
      </c>
      <c r="AU40" s="574"/>
      <c r="AV40" s="574"/>
      <c r="AW40" s="574"/>
      <c r="AX40" s="604"/>
    </row>
    <row r="41" spans="1:50" ht="13.8" thickBot="1">
      <c r="A41" s="605"/>
      <c r="B41" s="606"/>
      <c r="C41" s="608" t="s">
        <v>102</v>
      </c>
      <c r="D41" s="608"/>
      <c r="E41" s="608"/>
      <c r="F41" s="608"/>
      <c r="G41" s="608"/>
      <c r="H41" s="608"/>
      <c r="I41" s="608"/>
      <c r="J41" s="608"/>
      <c r="K41" s="608"/>
      <c r="L41" s="732"/>
      <c r="M41" s="733"/>
      <c r="N41" s="733"/>
      <c r="O41" s="734"/>
      <c r="P41" s="610"/>
      <c r="Q41" s="611"/>
      <c r="R41" s="611"/>
      <c r="S41" s="611"/>
      <c r="T41" s="611"/>
      <c r="U41" s="613">
        <f>SUM(U17:V40)</f>
        <v>0</v>
      </c>
      <c r="V41" s="614"/>
      <c r="W41" s="612">
        <f>SUM(W17:X40)</f>
        <v>0</v>
      </c>
      <c r="X41" s="612"/>
      <c r="Y41" s="612">
        <f>SUM(Y17:Z40)</f>
        <v>0</v>
      </c>
      <c r="Z41" s="612"/>
      <c r="AA41" s="613">
        <f>SUM(AA17:AC40)</f>
        <v>0</v>
      </c>
      <c r="AB41" s="606"/>
      <c r="AC41" s="614"/>
      <c r="AD41" s="615">
        <f>SUM(AD17:AG40)</f>
        <v>0</v>
      </c>
      <c r="AE41" s="615"/>
      <c r="AF41" s="615"/>
      <c r="AG41" s="615"/>
      <c r="AH41" s="615">
        <f>SUM(AH17:AK40)</f>
        <v>0</v>
      </c>
      <c r="AI41" s="615"/>
      <c r="AJ41" s="615"/>
      <c r="AK41" s="615"/>
      <c r="AL41" s="615">
        <f>SUM(AL17:AO40)</f>
        <v>0</v>
      </c>
      <c r="AM41" s="615"/>
      <c r="AN41" s="615"/>
      <c r="AO41" s="615"/>
      <c r="AP41" s="616">
        <f>SUM(AP17:AS40)</f>
        <v>0</v>
      </c>
      <c r="AQ41" s="616"/>
      <c r="AR41" s="616"/>
      <c r="AS41" s="617"/>
      <c r="AT41" s="621">
        <f>SUM(AT17:AX40)</f>
        <v>0</v>
      </c>
      <c r="AU41" s="622"/>
      <c r="AV41" s="622"/>
      <c r="AW41" s="622"/>
      <c r="AX41" s="623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.2"/>
  <cols>
    <col min="1" max="70" width="2.6640625" customWidth="1"/>
  </cols>
  <sheetData>
    <row r="1" spans="1:33" ht="17.399999999999999">
      <c r="A1" s="188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426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4" t="s">
        <v>427</v>
      </c>
      <c r="X2" s="174"/>
      <c r="Y2" s="174"/>
      <c r="Z2" s="10"/>
      <c r="AA2" s="10"/>
      <c r="AB2" s="7"/>
      <c r="AC2" s="7"/>
      <c r="AD2" s="7"/>
      <c r="AE2" s="7"/>
      <c r="AF2" s="7"/>
      <c r="AG2" s="17"/>
    </row>
    <row r="3" spans="1:33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3" ht="13.2" customHeight="1">
      <c r="A4" s="277" t="s">
        <v>378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200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1"/>
      <c r="Q5" s="1"/>
      <c r="R5" s="1"/>
      <c r="S5" s="294" t="s">
        <v>253</v>
      </c>
      <c r="T5" s="26"/>
      <c r="U5" s="26"/>
      <c r="V5" s="26"/>
      <c r="W5" s="26"/>
      <c r="X5" s="15"/>
      <c r="Y5" s="3"/>
      <c r="AG5" s="33"/>
    </row>
    <row r="6" spans="1:33" ht="13.2" customHeight="1">
      <c r="A6" s="779"/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1"/>
      <c r="Q6" s="1"/>
      <c r="R6" s="1"/>
      <c r="S6" s="161"/>
      <c r="T6" s="26" t="s">
        <v>252</v>
      </c>
      <c r="U6" s="26"/>
      <c r="V6" s="26"/>
      <c r="W6" s="26"/>
      <c r="X6" s="15"/>
      <c r="Y6" s="3"/>
      <c r="AG6" s="33"/>
    </row>
    <row r="7" spans="1:33" ht="13.2" customHeight="1">
      <c r="A7" s="779"/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1"/>
      <c r="Q7" s="1"/>
      <c r="R7" s="1"/>
      <c r="S7" s="161"/>
      <c r="T7" s="26" t="s">
        <v>286</v>
      </c>
      <c r="U7" s="26"/>
      <c r="V7" s="26"/>
      <c r="W7" s="26"/>
      <c r="X7" s="15"/>
      <c r="Z7" s="15"/>
      <c r="AG7" s="33"/>
    </row>
    <row r="8" spans="1:33" ht="13.2" customHeight="1">
      <c r="A8" s="779"/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1"/>
      <c r="Q8" s="1"/>
      <c r="R8" s="1"/>
      <c r="S8" s="204"/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82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4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7" t="s">
        <v>255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00"/>
      <c r="N10" s="278" t="s">
        <v>289</v>
      </c>
      <c r="O10" s="179"/>
      <c r="P10" s="179"/>
      <c r="Q10" s="448"/>
      <c r="R10" s="448"/>
      <c r="S10" s="448"/>
      <c r="T10" s="448"/>
      <c r="U10" s="448"/>
      <c r="V10" s="448"/>
      <c r="W10" s="448"/>
      <c r="X10" s="448"/>
      <c r="Y10" s="179"/>
      <c r="Z10" s="179"/>
      <c r="AA10" s="179"/>
      <c r="AB10" s="179"/>
      <c r="AC10" s="179"/>
      <c r="AD10" s="179"/>
      <c r="AE10" s="178"/>
      <c r="AF10" s="179"/>
      <c r="AG10" s="42"/>
    </row>
    <row r="11" spans="1:33" ht="13.2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2"/>
      <c r="N11" s="540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2"/>
      <c r="AE11" s="252" t="s">
        <v>249</v>
      </c>
      <c r="AF11" s="164"/>
      <c r="AG11" s="33"/>
    </row>
    <row r="12" spans="1:33" ht="13.2" customHeight="1">
      <c r="A12" s="540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N12" s="540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2"/>
      <c r="AE12" s="770"/>
      <c r="AF12" s="771"/>
      <c r="AG12" s="772"/>
    </row>
    <row r="13" spans="1:33" ht="13.2" customHeight="1">
      <c r="A13" s="540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2"/>
      <c r="N13" s="540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2"/>
      <c r="AE13" s="252"/>
      <c r="AF13" s="45"/>
      <c r="AG13" s="33"/>
    </row>
    <row r="14" spans="1:33" ht="13.2" customHeight="1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2"/>
      <c r="N14" s="540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2"/>
      <c r="AE14" s="252"/>
      <c r="AF14" s="164"/>
      <c r="AG14" s="33"/>
    </row>
    <row r="15" spans="1:33" ht="13.2" customHeight="1">
      <c r="A15" s="540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2"/>
      <c r="N15" s="540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2"/>
      <c r="AE15" s="252" t="s">
        <v>250</v>
      </c>
      <c r="AF15" s="164"/>
      <c r="AG15" s="33"/>
    </row>
    <row r="16" spans="1:33" ht="13.2" customHeight="1" thickBot="1">
      <c r="A16" s="543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5"/>
      <c r="N16" s="543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5"/>
      <c r="AE16" s="773"/>
      <c r="AF16" s="774"/>
      <c r="AG16" s="775"/>
    </row>
    <row r="17" spans="1:33" ht="13.2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" customHeight="1">
      <c r="A18" s="22"/>
      <c r="B18" s="265" t="s">
        <v>266</v>
      </c>
      <c r="C18" s="5"/>
      <c r="D18" s="38" t="s">
        <v>229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" customHeight="1">
      <c r="A19" s="22"/>
      <c r="B19" s="744" t="s">
        <v>267</v>
      </c>
      <c r="C19" s="744"/>
      <c r="D19" s="10" t="s">
        <v>487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9"/>
      <c r="Q19" s="270"/>
      <c r="R19" s="270"/>
      <c r="S19" s="270"/>
      <c r="T19" s="270"/>
      <c r="U19" s="270"/>
      <c r="V19" s="270"/>
      <c r="W19" s="270"/>
      <c r="X19" s="5"/>
      <c r="Y19" s="275"/>
      <c r="Z19" s="769">
        <v>0</v>
      </c>
      <c r="AA19" s="769"/>
      <c r="AB19" s="769"/>
      <c r="AC19" s="769"/>
      <c r="AD19" s="769"/>
      <c r="AE19" s="769"/>
      <c r="AF19" s="769"/>
      <c r="AG19" s="33"/>
    </row>
    <row r="20" spans="1:33" ht="13.2" customHeight="1">
      <c r="A20" s="22"/>
      <c r="B20" s="267"/>
      <c r="C20" s="267"/>
      <c r="D20" s="10" t="s">
        <v>256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64"/>
      <c r="Q20" s="5"/>
      <c r="R20" s="270"/>
      <c r="S20" s="270"/>
      <c r="T20" s="270"/>
      <c r="U20" s="270"/>
      <c r="V20" s="270"/>
      <c r="W20" s="270"/>
      <c r="X20" s="5"/>
      <c r="Y20" s="299"/>
      <c r="Z20" s="299"/>
      <c r="AA20" s="299"/>
      <c r="AB20" s="299"/>
      <c r="AC20" s="299"/>
      <c r="AD20" s="299"/>
      <c r="AE20" s="299"/>
      <c r="AF20" s="299"/>
      <c r="AG20" s="33"/>
    </row>
    <row r="21" spans="1:33" ht="13.2" customHeight="1">
      <c r="A21" s="22"/>
      <c r="B21" s="744" t="s">
        <v>273</v>
      </c>
      <c r="C21" s="744"/>
      <c r="D21" s="10" t="s">
        <v>257</v>
      </c>
      <c r="E21" s="24"/>
      <c r="F21" s="24"/>
      <c r="G21" s="24"/>
      <c r="H21" s="36"/>
      <c r="I21" s="24"/>
      <c r="J21" s="24"/>
      <c r="K21" s="24"/>
      <c r="L21" s="24"/>
      <c r="M21" s="24"/>
      <c r="N21" s="268"/>
      <c r="O21" s="268"/>
      <c r="P21" s="269"/>
      <c r="Q21" s="270"/>
      <c r="R21" s="270"/>
      <c r="S21" s="270"/>
      <c r="T21" s="270"/>
      <c r="U21" s="270"/>
      <c r="V21" s="270"/>
      <c r="W21" s="270"/>
      <c r="X21" s="5"/>
      <c r="Y21" s="735">
        <f>T22+T23+T24+T25</f>
        <v>0</v>
      </c>
      <c r="Z21" s="735"/>
      <c r="AA21" s="735"/>
      <c r="AB21" s="735"/>
      <c r="AC21" s="735"/>
      <c r="AD21" s="735"/>
      <c r="AE21" s="735"/>
      <c r="AF21" s="735"/>
      <c r="AG21" s="33"/>
    </row>
    <row r="22" spans="1:33" ht="13.2" customHeight="1">
      <c r="A22" s="22"/>
      <c r="B22" s="302" t="s">
        <v>268</v>
      </c>
      <c r="C22" s="302"/>
      <c r="D22" s="24" t="s">
        <v>258</v>
      </c>
      <c r="E22" s="24"/>
      <c r="F22" s="24"/>
      <c r="G22" s="24"/>
      <c r="H22" s="24"/>
      <c r="I22" s="268"/>
      <c r="J22" s="268"/>
      <c r="K22" s="274"/>
      <c r="L22" s="268"/>
      <c r="M22" s="268"/>
      <c r="N22" s="268"/>
      <c r="O22" s="268"/>
      <c r="P22" s="269"/>
      <c r="Q22" s="270"/>
      <c r="R22" s="270"/>
      <c r="S22" s="5"/>
      <c r="T22" s="556">
        <v>0</v>
      </c>
      <c r="U22" s="556"/>
      <c r="V22" s="556"/>
      <c r="W22" s="556"/>
      <c r="X22" s="5"/>
      <c r="Y22" s="300"/>
      <c r="Z22" s="300"/>
      <c r="AA22" s="300"/>
      <c r="AB22" s="300"/>
      <c r="AC22" s="300"/>
      <c r="AD22" s="300"/>
      <c r="AE22" s="300"/>
      <c r="AF22" s="300"/>
      <c r="AG22" s="33"/>
    </row>
    <row r="23" spans="1:33" ht="13.2" customHeight="1">
      <c r="A23" s="22"/>
      <c r="B23" s="302" t="s">
        <v>269</v>
      </c>
      <c r="C23" s="302"/>
      <c r="D23" s="24" t="s">
        <v>421</v>
      </c>
      <c r="E23" s="24"/>
      <c r="F23" s="24"/>
      <c r="G23" s="24"/>
      <c r="H23" s="36"/>
      <c r="I23" s="24"/>
      <c r="J23" s="24"/>
      <c r="K23" s="24"/>
      <c r="L23" s="24"/>
      <c r="M23" s="24"/>
      <c r="N23" s="271"/>
      <c r="O23" s="271"/>
      <c r="P23" s="272"/>
      <c r="Q23" s="273"/>
      <c r="R23" s="273"/>
      <c r="S23" s="5"/>
      <c r="T23" s="556">
        <v>0</v>
      </c>
      <c r="U23" s="556"/>
      <c r="V23" s="556"/>
      <c r="W23" s="556"/>
      <c r="X23" s="5"/>
      <c r="Y23" s="300"/>
      <c r="Z23" s="300"/>
      <c r="AA23" s="300"/>
      <c r="AB23" s="300"/>
      <c r="AC23" s="300"/>
      <c r="AD23" s="300"/>
      <c r="AE23" s="300"/>
      <c r="AF23" s="300"/>
      <c r="AG23" s="33"/>
    </row>
    <row r="24" spans="1:33" ht="13.2" customHeight="1">
      <c r="A24" s="22"/>
      <c r="B24" s="302" t="s">
        <v>270</v>
      </c>
      <c r="C24" s="302"/>
      <c r="D24" s="24" t="s">
        <v>259</v>
      </c>
      <c r="E24" s="24"/>
      <c r="F24" s="24"/>
      <c r="G24" s="24"/>
      <c r="H24" s="36"/>
      <c r="I24" s="24"/>
      <c r="J24" s="24"/>
      <c r="K24" s="268"/>
      <c r="L24" s="268"/>
      <c r="M24" s="268"/>
      <c r="N24" s="268"/>
      <c r="O24" s="268"/>
      <c r="P24" s="269"/>
      <c r="Q24" s="270"/>
      <c r="R24" s="270"/>
      <c r="S24" s="5"/>
      <c r="T24" s="556">
        <v>0</v>
      </c>
      <c r="U24" s="556"/>
      <c r="V24" s="556"/>
      <c r="W24" s="556"/>
      <c r="X24" s="5"/>
      <c r="Y24" s="300"/>
      <c r="Z24" s="300"/>
      <c r="AA24" s="300"/>
      <c r="AB24" s="300"/>
      <c r="AC24" s="300"/>
      <c r="AD24" s="300"/>
      <c r="AE24" s="300"/>
      <c r="AF24" s="300"/>
      <c r="AG24" s="33"/>
    </row>
    <row r="25" spans="1:33" ht="13.2" customHeight="1">
      <c r="A25" s="22"/>
      <c r="B25" s="302" t="s">
        <v>271</v>
      </c>
      <c r="C25" s="267"/>
      <c r="D25" s="24" t="s">
        <v>260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64"/>
      <c r="Q25" s="273"/>
      <c r="R25" s="273"/>
      <c r="S25" s="5"/>
      <c r="T25" s="556">
        <v>0</v>
      </c>
      <c r="U25" s="556"/>
      <c r="V25" s="556"/>
      <c r="W25" s="556"/>
      <c r="X25" s="5"/>
      <c r="Y25" s="300"/>
      <c r="Z25" s="300"/>
      <c r="AA25" s="300"/>
      <c r="AB25" s="300"/>
      <c r="AC25" s="300"/>
      <c r="AD25" s="300"/>
      <c r="AE25" s="300"/>
      <c r="AF25" s="300"/>
      <c r="AG25" s="33"/>
    </row>
    <row r="26" spans="1:33" ht="13.2" customHeight="1">
      <c r="A26" s="22"/>
      <c r="B26" s="267"/>
      <c r="C26" s="267"/>
      <c r="D26" s="301" t="s">
        <v>422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64"/>
      <c r="Q26" s="5"/>
      <c r="R26" s="5"/>
      <c r="S26" s="5"/>
      <c r="T26" s="5"/>
      <c r="U26" s="5"/>
      <c r="V26" s="5"/>
      <c r="W26" s="5"/>
      <c r="X26" s="5"/>
      <c r="Y26" s="300"/>
      <c r="Z26" s="300"/>
      <c r="AA26" s="300"/>
      <c r="AB26" s="300"/>
      <c r="AC26" s="300"/>
      <c r="AD26" s="300"/>
      <c r="AE26" s="300"/>
      <c r="AF26" s="300"/>
      <c r="AG26" s="33"/>
    </row>
    <row r="27" spans="1:33" ht="13.2" customHeight="1">
      <c r="A27" s="22"/>
      <c r="B27" s="267"/>
      <c r="C27" s="267"/>
      <c r="D27" s="301" t="s">
        <v>261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64"/>
      <c r="Q27" s="5"/>
      <c r="R27" s="5"/>
      <c r="S27" s="5"/>
      <c r="T27" s="5"/>
      <c r="U27" s="5"/>
      <c r="V27" s="5"/>
      <c r="W27" s="5"/>
      <c r="X27" s="5"/>
      <c r="Y27" s="300"/>
      <c r="Z27" s="300"/>
      <c r="AA27" s="300"/>
      <c r="AB27" s="300"/>
      <c r="AC27" s="300"/>
      <c r="AD27" s="300"/>
      <c r="AE27" s="300"/>
      <c r="AF27" s="300"/>
      <c r="AG27" s="33"/>
    </row>
    <row r="28" spans="1:33" ht="13.2" customHeight="1">
      <c r="A28" s="22"/>
      <c r="B28" s="267"/>
      <c r="C28" s="267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8"/>
      <c r="U28" s="778"/>
      <c r="V28" s="778"/>
      <c r="W28" s="778"/>
      <c r="X28" s="5"/>
      <c r="Y28" s="300"/>
      <c r="Z28" s="300"/>
      <c r="AA28" s="300"/>
      <c r="AB28" s="300"/>
      <c r="AC28" s="300"/>
      <c r="AD28" s="300"/>
      <c r="AE28" s="300"/>
      <c r="AF28" s="300"/>
      <c r="AG28" s="33"/>
    </row>
    <row r="29" spans="1:33" ht="13.2" customHeight="1">
      <c r="A29" s="22"/>
      <c r="B29" s="267"/>
      <c r="C29" s="267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5"/>
      <c r="Y29" s="300"/>
      <c r="Z29" s="300"/>
      <c r="AA29" s="300"/>
      <c r="AB29" s="300"/>
      <c r="AC29" s="300"/>
      <c r="AD29" s="300"/>
      <c r="AE29" s="300"/>
      <c r="AF29" s="300"/>
      <c r="AG29" s="33"/>
    </row>
    <row r="30" spans="1:33" ht="13.2" customHeight="1">
      <c r="A30" s="22"/>
      <c r="B30" s="267"/>
      <c r="C30" s="267"/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8"/>
      <c r="X30" s="5"/>
      <c r="Y30" s="300"/>
      <c r="Z30" s="300"/>
      <c r="AA30" s="300"/>
      <c r="AB30" s="300"/>
      <c r="AC30" s="300"/>
      <c r="AD30" s="300"/>
      <c r="AE30" s="300"/>
      <c r="AF30" s="300"/>
      <c r="AG30" s="33"/>
    </row>
    <row r="31" spans="1:33" ht="13.2" customHeight="1">
      <c r="A31" s="22"/>
      <c r="B31" s="267"/>
      <c r="C31" s="267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5"/>
      <c r="Y31" s="300"/>
      <c r="Z31" s="300"/>
      <c r="AA31" s="300"/>
      <c r="AB31" s="300"/>
      <c r="AC31" s="300"/>
      <c r="AD31" s="300"/>
      <c r="AE31" s="300"/>
      <c r="AF31" s="300"/>
      <c r="AG31" s="33"/>
    </row>
    <row r="32" spans="1:33" ht="13.2" customHeight="1">
      <c r="A32" s="22"/>
      <c r="B32" s="267" t="s">
        <v>272</v>
      </c>
      <c r="C32" s="267"/>
      <c r="D32" s="10" t="s">
        <v>262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8"/>
      <c r="P32" s="269"/>
      <c r="Q32" s="270"/>
      <c r="R32" s="270"/>
      <c r="S32" s="270"/>
      <c r="T32" s="270"/>
      <c r="U32" s="270"/>
      <c r="V32" s="270"/>
      <c r="W32" s="270"/>
      <c r="X32" s="5"/>
      <c r="Y32" s="735">
        <v>0</v>
      </c>
      <c r="Z32" s="735"/>
      <c r="AA32" s="735"/>
      <c r="AB32" s="735"/>
      <c r="AC32" s="735"/>
      <c r="AD32" s="735"/>
      <c r="AE32" s="735"/>
      <c r="AF32" s="735"/>
      <c r="AG32" s="33"/>
    </row>
    <row r="33" spans="1:33" ht="13.2" customHeight="1">
      <c r="A33" s="22"/>
      <c r="B33" s="267" t="s">
        <v>274</v>
      </c>
      <c r="C33" s="267"/>
      <c r="D33" s="10" t="s">
        <v>263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64"/>
      <c r="Q33" s="5"/>
      <c r="R33" s="5"/>
      <c r="S33" s="5"/>
      <c r="T33" s="5"/>
      <c r="U33" s="5"/>
      <c r="V33" s="524"/>
      <c r="W33" s="270"/>
      <c r="X33" s="5"/>
      <c r="Y33" s="735">
        <v>0</v>
      </c>
      <c r="Z33" s="735"/>
      <c r="AA33" s="735"/>
      <c r="AB33" s="735"/>
      <c r="AC33" s="735"/>
      <c r="AD33" s="735"/>
      <c r="AE33" s="735"/>
      <c r="AF33" s="735"/>
      <c r="AG33" s="33"/>
    </row>
    <row r="34" spans="1:33" ht="13.2" customHeight="1">
      <c r="A34" s="22"/>
      <c r="B34" s="267" t="s">
        <v>275</v>
      </c>
      <c r="C34" s="267"/>
      <c r="D34" s="10" t="s">
        <v>264</v>
      </c>
      <c r="E34" s="24"/>
      <c r="F34" s="24"/>
      <c r="G34" s="24"/>
      <c r="H34" s="36"/>
      <c r="I34" s="24"/>
      <c r="J34" s="268"/>
      <c r="K34" s="268"/>
      <c r="L34" s="268"/>
      <c r="M34" s="268"/>
      <c r="N34" s="268"/>
      <c r="O34" s="268"/>
      <c r="P34" s="269"/>
      <c r="Q34" s="270"/>
      <c r="R34" s="270"/>
      <c r="S34" s="270"/>
      <c r="T34" s="270"/>
      <c r="U34" s="270"/>
      <c r="V34" s="270"/>
      <c r="W34" s="270"/>
      <c r="X34" s="5"/>
      <c r="Y34" s="735">
        <v>0</v>
      </c>
      <c r="Z34" s="735"/>
      <c r="AA34" s="735"/>
      <c r="AB34" s="735"/>
      <c r="AC34" s="735"/>
      <c r="AD34" s="735"/>
      <c r="AE34" s="735"/>
      <c r="AF34" s="735"/>
      <c r="AG34" s="33"/>
    </row>
    <row r="35" spans="1:33" ht="13.2" customHeight="1">
      <c r="A35" s="22"/>
      <c r="B35" s="267" t="s">
        <v>276</v>
      </c>
      <c r="C35" s="267"/>
      <c r="D35" s="10" t="s">
        <v>265</v>
      </c>
      <c r="E35" s="24"/>
      <c r="F35" s="24"/>
      <c r="G35" s="24"/>
      <c r="H35" s="36"/>
      <c r="I35" s="24"/>
      <c r="J35" s="268"/>
      <c r="K35" s="268"/>
      <c r="L35" s="268"/>
      <c r="M35" s="268"/>
      <c r="N35" s="268"/>
      <c r="O35" s="268"/>
      <c r="P35" s="269"/>
      <c r="Q35" s="270"/>
      <c r="R35" s="270"/>
      <c r="S35" s="270"/>
      <c r="T35" s="270"/>
      <c r="U35" s="270"/>
      <c r="V35" s="270"/>
      <c r="W35" s="270"/>
      <c r="X35" s="5"/>
      <c r="Y35" s="735">
        <v>0</v>
      </c>
      <c r="Z35" s="735"/>
      <c r="AA35" s="735"/>
      <c r="AB35" s="735"/>
      <c r="AC35" s="735"/>
      <c r="AD35" s="735"/>
      <c r="AE35" s="735"/>
      <c r="AF35" s="735"/>
      <c r="AG35" s="33"/>
    </row>
    <row r="36" spans="1:33" ht="13.2" customHeight="1">
      <c r="A36" s="22"/>
      <c r="B36" s="267" t="s">
        <v>277</v>
      </c>
      <c r="C36" s="267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5"/>
      <c r="Y36" s="735">
        <v>0</v>
      </c>
      <c r="Z36" s="735"/>
      <c r="AA36" s="735"/>
      <c r="AB36" s="735"/>
      <c r="AC36" s="735"/>
      <c r="AD36" s="735"/>
      <c r="AE36" s="735"/>
      <c r="AF36" s="735"/>
      <c r="AG36" s="33"/>
    </row>
    <row r="37" spans="1:33" ht="13.2" customHeight="1">
      <c r="A37" s="22"/>
      <c r="B37" s="267" t="s">
        <v>278</v>
      </c>
      <c r="C37" s="267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5"/>
      <c r="Y37" s="735">
        <v>0</v>
      </c>
      <c r="Z37" s="735"/>
      <c r="AA37" s="735"/>
      <c r="AB37" s="735"/>
      <c r="AC37" s="735"/>
      <c r="AD37" s="735"/>
      <c r="AE37" s="735"/>
      <c r="AF37" s="735"/>
      <c r="AG37" s="33"/>
    </row>
    <row r="38" spans="1:33" ht="13.2" customHeight="1">
      <c r="A38" s="22"/>
      <c r="B38" s="267"/>
      <c r="C38" s="267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64"/>
      <c r="Q38" s="5"/>
      <c r="R38" s="5"/>
      <c r="S38" s="5"/>
      <c r="T38" s="5"/>
      <c r="U38" s="5"/>
      <c r="V38" s="5"/>
      <c r="W38" s="5"/>
      <c r="X38" s="5"/>
      <c r="Y38" s="300"/>
      <c r="Z38" s="300"/>
      <c r="AA38" s="300"/>
      <c r="AB38" s="300"/>
      <c r="AC38" s="300"/>
      <c r="AD38" s="300"/>
      <c r="AE38" s="300"/>
      <c r="AF38" s="300"/>
      <c r="AG38" s="33"/>
    </row>
    <row r="39" spans="1:33" ht="13.2" customHeight="1" thickBot="1">
      <c r="A39" s="22"/>
      <c r="B39" s="266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232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68">
        <f>Z19+Y21+Y32+Y33+Y34+Y35+Y36+Y37</f>
        <v>0</v>
      </c>
      <c r="Z39" s="768"/>
      <c r="AA39" s="768"/>
      <c r="AB39" s="768"/>
      <c r="AC39" s="768"/>
      <c r="AD39" s="768"/>
      <c r="AE39" s="768"/>
      <c r="AF39" s="768"/>
      <c r="AG39" s="33"/>
    </row>
    <row r="40" spans="1:33" ht="13.2" customHeight="1">
      <c r="A40" s="22"/>
      <c r="B40" s="266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" customHeight="1">
      <c r="A41" s="22"/>
      <c r="B41" s="265" t="s">
        <v>279</v>
      </c>
      <c r="C41" s="5"/>
      <c r="D41" s="38" t="s">
        <v>233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" customHeight="1">
      <c r="A42" s="22"/>
      <c r="B42" s="302" t="s">
        <v>280</v>
      </c>
      <c r="C42" s="302"/>
      <c r="D42" s="10" t="s">
        <v>284</v>
      </c>
      <c r="E42" s="24"/>
      <c r="F42" s="5"/>
      <c r="G42" s="5"/>
      <c r="H42" s="36"/>
      <c r="I42" s="24"/>
      <c r="J42" s="24"/>
      <c r="K42" s="24"/>
      <c r="L42" s="24"/>
      <c r="M42" s="268"/>
      <c r="N42" s="268"/>
      <c r="O42" s="268"/>
      <c r="P42" s="268"/>
      <c r="Q42" s="270"/>
      <c r="R42" s="270"/>
      <c r="S42" s="270"/>
      <c r="T42" s="270"/>
      <c r="U42" s="270"/>
      <c r="V42" s="270"/>
      <c r="W42" s="270"/>
      <c r="X42" s="5"/>
      <c r="Y42" s="735">
        <v>0</v>
      </c>
      <c r="Z42" s="735"/>
      <c r="AA42" s="735"/>
      <c r="AB42" s="735"/>
      <c r="AC42" s="735"/>
      <c r="AD42" s="735"/>
      <c r="AE42" s="735"/>
      <c r="AF42" s="735"/>
      <c r="AG42" s="33"/>
    </row>
    <row r="43" spans="1:33" ht="13.2" customHeight="1">
      <c r="A43" s="22"/>
      <c r="B43" s="302" t="s">
        <v>281</v>
      </c>
      <c r="C43" s="302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303"/>
      <c r="P43" s="297"/>
      <c r="Q43" s="298"/>
      <c r="R43" s="297"/>
      <c r="S43" s="297"/>
      <c r="T43" s="298"/>
      <c r="U43" s="297"/>
      <c r="V43" s="297"/>
      <c r="W43" s="297"/>
      <c r="X43" s="5"/>
      <c r="Y43" s="735">
        <v>0</v>
      </c>
      <c r="Z43" s="735"/>
      <c r="AA43" s="735"/>
      <c r="AB43" s="735"/>
      <c r="AC43" s="735"/>
      <c r="AD43" s="735"/>
      <c r="AE43" s="735"/>
      <c r="AF43" s="735"/>
      <c r="AG43" s="33"/>
    </row>
    <row r="44" spans="1:33" ht="13.2" customHeight="1">
      <c r="A44" s="22"/>
      <c r="B44" s="302" t="s">
        <v>282</v>
      </c>
      <c r="C44" s="302"/>
      <c r="D44" s="10" t="s">
        <v>234</v>
      </c>
      <c r="E44" s="24"/>
      <c r="F44" s="24"/>
      <c r="G44" s="24"/>
      <c r="H44" s="24"/>
      <c r="I44" s="5"/>
      <c r="J44" s="24"/>
      <c r="K44" s="24"/>
      <c r="L44" s="268"/>
      <c r="M44" s="268"/>
      <c r="N44" s="268"/>
      <c r="O44" s="268"/>
      <c r="P44" s="268"/>
      <c r="Q44" s="274"/>
      <c r="R44" s="270"/>
      <c r="S44" s="270"/>
      <c r="T44" s="270"/>
      <c r="U44" s="270"/>
      <c r="V44" s="270"/>
      <c r="W44" s="270"/>
      <c r="X44" s="5"/>
      <c r="Y44" s="735">
        <f>T45+T46+T47</f>
        <v>0</v>
      </c>
      <c r="Z44" s="735"/>
      <c r="AA44" s="735"/>
      <c r="AB44" s="735"/>
      <c r="AC44" s="735"/>
      <c r="AD44" s="735"/>
      <c r="AE44" s="735"/>
      <c r="AF44" s="735"/>
      <c r="AG44" s="33"/>
    </row>
    <row r="45" spans="1:33" ht="13.2" customHeight="1">
      <c r="A45" s="22"/>
      <c r="B45" s="266"/>
      <c r="C45" s="5"/>
      <c r="D45" s="24" t="s">
        <v>235</v>
      </c>
      <c r="E45" s="24"/>
      <c r="F45" s="5"/>
      <c r="G45" s="5"/>
      <c r="H45" s="24"/>
      <c r="I45" s="268"/>
      <c r="J45" s="268"/>
      <c r="K45" s="268"/>
      <c r="L45" s="268"/>
      <c r="M45" s="268"/>
      <c r="N45" s="268"/>
      <c r="O45" s="268"/>
      <c r="P45" s="268"/>
      <c r="Q45" s="274"/>
      <c r="R45" s="270"/>
      <c r="S45" s="5"/>
      <c r="T45" s="776">
        <v>0</v>
      </c>
      <c r="U45" s="776"/>
      <c r="V45" s="776"/>
      <c r="W45" s="776"/>
      <c r="X45" s="5"/>
      <c r="Y45" s="300"/>
      <c r="Z45" s="300"/>
      <c r="AA45" s="300"/>
      <c r="AB45" s="300"/>
      <c r="AC45" s="300"/>
      <c r="AD45" s="300"/>
      <c r="AE45" s="300"/>
      <c r="AF45" s="300"/>
      <c r="AG45" s="33"/>
    </row>
    <row r="46" spans="1:33" ht="13.2" customHeight="1">
      <c r="A46" s="22"/>
      <c r="B46" s="266"/>
      <c r="C46" s="5"/>
      <c r="D46" s="24" t="s">
        <v>236</v>
      </c>
      <c r="E46" s="24"/>
      <c r="F46" s="5"/>
      <c r="G46" s="5"/>
      <c r="H46" s="24"/>
      <c r="I46" s="268"/>
      <c r="J46" s="268"/>
      <c r="K46" s="268"/>
      <c r="L46" s="268"/>
      <c r="M46" s="268"/>
      <c r="N46" s="268"/>
      <c r="O46" s="268"/>
      <c r="P46" s="268"/>
      <c r="Q46" s="274"/>
      <c r="R46" s="270"/>
      <c r="S46" s="5"/>
      <c r="T46" s="777">
        <v>0</v>
      </c>
      <c r="U46" s="777"/>
      <c r="V46" s="777"/>
      <c r="W46" s="777"/>
      <c r="X46" s="5"/>
      <c r="Y46" s="300"/>
      <c r="Z46" s="300"/>
      <c r="AA46" s="300"/>
      <c r="AB46" s="300"/>
      <c r="AC46" s="300"/>
      <c r="AD46" s="300"/>
      <c r="AE46" s="300"/>
      <c r="AF46" s="300"/>
      <c r="AG46" s="33"/>
    </row>
    <row r="47" spans="1:33" ht="13.2" customHeight="1">
      <c r="A47" s="22"/>
      <c r="B47" s="266"/>
      <c r="C47" s="5"/>
      <c r="D47" s="24" t="s">
        <v>423</v>
      </c>
      <c r="E47" s="24"/>
      <c r="F47" s="5"/>
      <c r="G47" s="5"/>
      <c r="H47" s="24"/>
      <c r="I47" s="268"/>
      <c r="J47" s="268"/>
      <c r="K47" s="268"/>
      <c r="L47" s="268"/>
      <c r="M47" s="268"/>
      <c r="N47" s="268"/>
      <c r="O47" s="268"/>
      <c r="P47" s="268"/>
      <c r="Q47" s="274"/>
      <c r="R47" s="270"/>
      <c r="S47" s="5"/>
      <c r="T47" s="777">
        <v>0</v>
      </c>
      <c r="U47" s="777"/>
      <c r="V47" s="777"/>
      <c r="W47" s="777"/>
      <c r="X47" s="5"/>
      <c r="Y47" s="300"/>
      <c r="Z47" s="300"/>
      <c r="AA47" s="300"/>
      <c r="AB47" s="300"/>
      <c r="AC47" s="300"/>
      <c r="AD47" s="300"/>
      <c r="AE47" s="300"/>
      <c r="AF47" s="300"/>
      <c r="AG47" s="33"/>
    </row>
    <row r="48" spans="1:33" ht="13.2" customHeight="1">
      <c r="A48" s="22"/>
      <c r="B48" s="302" t="s">
        <v>283</v>
      </c>
      <c r="C48" s="302"/>
      <c r="D48" s="10" t="s">
        <v>285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8"/>
      <c r="Q48" s="274"/>
      <c r="R48" s="270"/>
      <c r="S48" s="270"/>
      <c r="T48" s="270"/>
      <c r="U48" s="270"/>
      <c r="V48" s="270"/>
      <c r="W48" s="270"/>
      <c r="X48" s="5"/>
      <c r="Y48" s="735">
        <v>0</v>
      </c>
      <c r="Z48" s="735"/>
      <c r="AA48" s="735"/>
      <c r="AB48" s="735"/>
      <c r="AC48" s="735"/>
      <c r="AD48" s="735"/>
      <c r="AE48" s="735"/>
      <c r="AF48" s="735"/>
      <c r="AG48" s="33"/>
    </row>
    <row r="49" spans="1:33" ht="13.2" customHeight="1">
      <c r="A49" s="22"/>
      <c r="B49" s="302" t="s">
        <v>287</v>
      </c>
      <c r="C49" s="302"/>
      <c r="D49" s="10" t="s">
        <v>237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70"/>
      <c r="S49" s="270"/>
      <c r="T49" s="270"/>
      <c r="U49" s="270"/>
      <c r="V49" s="270"/>
      <c r="W49" s="270"/>
      <c r="X49" s="5"/>
      <c r="Y49" s="735">
        <v>0</v>
      </c>
      <c r="Z49" s="735"/>
      <c r="AA49" s="735"/>
      <c r="AB49" s="735"/>
      <c r="AC49" s="735"/>
      <c r="AD49" s="735"/>
      <c r="AE49" s="735"/>
      <c r="AF49" s="735"/>
      <c r="AG49" s="33"/>
    </row>
    <row r="50" spans="1:33" ht="13.2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238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68">
        <f>Y42+Y43+Y44+Y48+Y49</f>
        <v>0</v>
      </c>
      <c r="Z51" s="768"/>
      <c r="AA51" s="768"/>
      <c r="AB51" s="768"/>
      <c r="AC51" s="768"/>
      <c r="AD51" s="768"/>
      <c r="AE51" s="768"/>
      <c r="AF51" s="768"/>
      <c r="AG51" s="33"/>
    </row>
    <row r="52" spans="1:33" ht="13.2" customHeight="1" thickBot="1">
      <c r="A52" s="195"/>
      <c r="B52" s="256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76"/>
      <c r="Z52" s="276"/>
      <c r="AA52" s="276"/>
      <c r="AB52" s="276"/>
      <c r="AC52" s="276"/>
      <c r="AD52" s="276"/>
      <c r="AE52" s="276"/>
      <c r="AF52" s="276"/>
      <c r="AG52" s="32"/>
    </row>
    <row r="53" spans="1:33" ht="13.2" customHeight="1">
      <c r="A53" s="178"/>
      <c r="B53" s="215"/>
      <c r="C53" s="179"/>
      <c r="D53" s="179"/>
      <c r="E53" s="179"/>
      <c r="F53" s="179"/>
      <c r="G53" s="179"/>
      <c r="H53" s="179"/>
      <c r="I53" s="179"/>
      <c r="J53" s="179"/>
      <c r="K53" s="179"/>
      <c r="L53" s="224"/>
      <c r="M53" s="179"/>
      <c r="N53" s="179"/>
      <c r="O53" s="179"/>
      <c r="P53" s="179"/>
      <c r="Q53" s="30"/>
      <c r="R53" s="30"/>
      <c r="S53" s="30"/>
      <c r="T53" s="30"/>
      <c r="U53" s="30"/>
      <c r="V53" s="30"/>
      <c r="W53" s="30"/>
      <c r="X53" s="30"/>
      <c r="Y53" s="308"/>
      <c r="Z53" s="308"/>
      <c r="AA53" s="308"/>
      <c r="AB53" s="308"/>
      <c r="AC53" s="308"/>
      <c r="AD53" s="308"/>
      <c r="AE53" s="308"/>
      <c r="AF53" s="308"/>
      <c r="AG53" s="42"/>
    </row>
    <row r="54" spans="1:33" ht="13.2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475</v>
      </c>
      <c r="Q54" s="5"/>
      <c r="R54" s="5"/>
      <c r="S54" s="5"/>
      <c r="T54" s="5"/>
      <c r="U54" s="5"/>
      <c r="V54" s="5"/>
      <c r="W54" s="5"/>
      <c r="X54" s="5"/>
      <c r="Y54" s="234"/>
      <c r="Z54" s="234"/>
      <c r="AA54" s="234"/>
      <c r="AB54" s="234"/>
      <c r="AC54" s="234"/>
      <c r="AD54" s="234"/>
      <c r="AE54" s="234"/>
      <c r="AF54" s="234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476</v>
      </c>
      <c r="Q55" s="5"/>
      <c r="R55" s="5"/>
      <c r="S55" s="5"/>
      <c r="T55" s="5"/>
      <c r="U55" s="5"/>
      <c r="V55" s="5"/>
      <c r="W55" s="5"/>
      <c r="X55" s="5"/>
      <c r="Y55" s="234"/>
      <c r="Z55" s="234"/>
      <c r="AA55" s="234"/>
      <c r="AB55" s="234"/>
      <c r="AC55" s="234"/>
      <c r="AD55" s="234"/>
      <c r="AE55" s="234"/>
      <c r="AF55" s="234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474</v>
      </c>
      <c r="Y56" s="234"/>
      <c r="Z56" s="234"/>
      <c r="AA56" s="234"/>
      <c r="AB56" s="234"/>
      <c r="AC56" s="234"/>
      <c r="AD56" s="234"/>
      <c r="AE56" s="234"/>
      <c r="AF56" s="234"/>
      <c r="AG56" s="33"/>
    </row>
    <row r="57" spans="1:33" s="5" customFormat="1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3.8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68"/>
  <sheetViews>
    <sheetView topLeftCell="A4" zoomScaleNormal="100" zoomScaleSheetLayoutView="115" workbookViewId="0"/>
  </sheetViews>
  <sheetFormatPr baseColWidth="10" defaultRowHeight="13.2"/>
  <cols>
    <col min="1" max="70" width="2.6640625" customWidth="1"/>
  </cols>
  <sheetData>
    <row r="1" spans="1:33" ht="17.399999999999999">
      <c r="A1" s="188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424</v>
      </c>
      <c r="X1" s="184"/>
      <c r="Y1" s="184"/>
      <c r="Z1" s="257"/>
      <c r="AA1" s="257"/>
      <c r="AB1" s="179"/>
      <c r="AC1" s="179"/>
      <c r="AD1" s="179"/>
      <c r="AE1" s="179"/>
      <c r="AF1" s="179"/>
      <c r="AG1" s="193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4" t="s">
        <v>425</v>
      </c>
      <c r="X2" s="174"/>
      <c r="Y2" s="174"/>
      <c r="Z2" s="10"/>
      <c r="AA2" s="10"/>
      <c r="AB2" s="10"/>
      <c r="AC2" s="10"/>
      <c r="AD2" s="10"/>
      <c r="AE2" s="10"/>
      <c r="AF2" s="7"/>
      <c r="AG2" s="17"/>
    </row>
    <row r="3" spans="1:33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3" ht="13.2" customHeight="1">
      <c r="A4" s="277" t="s">
        <v>378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200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79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1"/>
      <c r="Q5" s="1"/>
      <c r="R5" s="1"/>
      <c r="S5" s="294" t="s">
        <v>253</v>
      </c>
      <c r="T5" s="26"/>
      <c r="U5" s="26"/>
      <c r="V5" s="26"/>
      <c r="W5" s="26"/>
      <c r="X5" s="15"/>
      <c r="Y5" s="3"/>
      <c r="AG5" s="33"/>
    </row>
    <row r="6" spans="1:33" ht="13.2" customHeight="1">
      <c r="A6" s="779"/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1"/>
      <c r="Q6" s="1"/>
      <c r="R6" s="1"/>
      <c r="S6" s="161"/>
      <c r="T6" s="26" t="s">
        <v>252</v>
      </c>
      <c r="U6" s="26"/>
      <c r="V6" s="26"/>
      <c r="W6" s="26"/>
      <c r="X6" s="15"/>
      <c r="Y6" s="3"/>
      <c r="AG6" s="33"/>
    </row>
    <row r="7" spans="1:33" ht="13.2" customHeight="1">
      <c r="A7" s="779"/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1"/>
      <c r="Q7" s="1"/>
      <c r="R7" s="1"/>
      <c r="S7" s="161"/>
      <c r="T7" s="26" t="s">
        <v>286</v>
      </c>
      <c r="U7" s="26"/>
      <c r="V7" s="26"/>
      <c r="W7" s="26"/>
      <c r="X7" s="15"/>
      <c r="Z7" s="15"/>
      <c r="AG7" s="33"/>
    </row>
    <row r="8" spans="1:33" ht="13.2" customHeight="1">
      <c r="A8" s="779"/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1"/>
      <c r="Q8" s="1"/>
      <c r="R8" s="1"/>
      <c r="S8" s="491" t="s">
        <v>254</v>
      </c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82"/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4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7" t="s">
        <v>255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00"/>
      <c r="N10" s="278" t="s">
        <v>289</v>
      </c>
      <c r="O10" s="179"/>
      <c r="P10" s="179"/>
      <c r="Q10" s="30"/>
      <c r="R10" s="30"/>
      <c r="S10" s="30"/>
      <c r="T10" s="30"/>
      <c r="U10" s="30"/>
      <c r="V10" s="30"/>
      <c r="W10" s="30"/>
      <c r="X10" s="30"/>
      <c r="Y10" s="179"/>
      <c r="Z10" s="179"/>
      <c r="AA10" s="179"/>
      <c r="AB10" s="179"/>
      <c r="AC10" s="179"/>
      <c r="AD10" s="179"/>
      <c r="AE10" s="179"/>
      <c r="AF10" s="179"/>
      <c r="AG10" s="42"/>
    </row>
    <row r="11" spans="1:33" ht="13.2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2"/>
      <c r="N11" s="794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6"/>
    </row>
    <row r="12" spans="1:33" ht="13.2" customHeight="1">
      <c r="A12" s="540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N12" s="794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6"/>
    </row>
    <row r="13" spans="1:33" ht="13.2" customHeight="1">
      <c r="A13" s="540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2"/>
      <c r="N13" s="794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6"/>
    </row>
    <row r="14" spans="1:33" ht="13.2" customHeight="1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2"/>
      <c r="N14" s="794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6"/>
    </row>
    <row r="15" spans="1:33" ht="13.2" customHeight="1">
      <c r="A15" s="540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2"/>
      <c r="N15" s="794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6"/>
    </row>
    <row r="16" spans="1:33" ht="13.2" customHeight="1" thickBot="1">
      <c r="A16" s="543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5"/>
      <c r="N16" s="797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9"/>
    </row>
    <row r="17" spans="1:33" ht="13.2" customHeight="1">
      <c r="A17" s="757" t="s">
        <v>219</v>
      </c>
      <c r="B17" s="577"/>
      <c r="C17" s="577"/>
      <c r="D17" s="577"/>
      <c r="E17" s="758" t="s">
        <v>220</v>
      </c>
      <c r="F17" s="759"/>
      <c r="G17" s="759"/>
      <c r="H17" s="759"/>
      <c r="I17" s="760"/>
      <c r="J17" s="758" t="s">
        <v>221</v>
      </c>
      <c r="K17" s="759"/>
      <c r="L17" s="759"/>
      <c r="M17" s="759"/>
      <c r="N17" s="760"/>
      <c r="O17" s="576" t="s">
        <v>222</v>
      </c>
      <c r="P17" s="577"/>
      <c r="Q17" s="577"/>
      <c r="R17" s="577"/>
      <c r="S17" s="578"/>
      <c r="T17" s="576" t="s">
        <v>223</v>
      </c>
      <c r="U17" s="577"/>
      <c r="V17" s="577"/>
      <c r="W17" s="577"/>
      <c r="X17" s="576" t="s">
        <v>224</v>
      </c>
      <c r="Y17" s="577"/>
      <c r="Z17" s="577"/>
      <c r="AA17" s="577"/>
      <c r="AB17" s="577"/>
      <c r="AC17" s="577"/>
      <c r="AD17" s="577"/>
      <c r="AE17" s="577"/>
      <c r="AF17" s="577"/>
      <c r="AG17" s="33"/>
    </row>
    <row r="18" spans="1:33" ht="13.2" customHeight="1">
      <c r="A18" s="756" t="s">
        <v>225</v>
      </c>
      <c r="B18" s="751"/>
      <c r="C18" s="751"/>
      <c r="D18" s="751"/>
      <c r="E18" s="750" t="s">
        <v>225</v>
      </c>
      <c r="F18" s="751"/>
      <c r="G18" s="751"/>
      <c r="H18" s="751"/>
      <c r="I18" s="752"/>
      <c r="J18" s="750" t="s">
        <v>226</v>
      </c>
      <c r="K18" s="751"/>
      <c r="L18" s="751"/>
      <c r="M18" s="751"/>
      <c r="N18" s="752"/>
      <c r="O18" s="750" t="s">
        <v>227</v>
      </c>
      <c r="P18" s="751"/>
      <c r="Q18" s="751"/>
      <c r="R18" s="751"/>
      <c r="S18" s="752"/>
      <c r="T18" s="750" t="s">
        <v>228</v>
      </c>
      <c r="U18" s="751"/>
      <c r="V18" s="751"/>
      <c r="W18" s="751"/>
      <c r="X18" s="786"/>
      <c r="Y18" s="787"/>
      <c r="Z18" s="787"/>
      <c r="AA18" s="787"/>
      <c r="AB18" s="787"/>
      <c r="AC18" s="787"/>
      <c r="AD18" s="787"/>
      <c r="AE18" s="787"/>
      <c r="AF18" s="787"/>
      <c r="AG18" s="33"/>
    </row>
    <row r="19" spans="1:33" ht="13.2" customHeight="1">
      <c r="A19" s="753"/>
      <c r="B19" s="737"/>
      <c r="C19" s="737"/>
      <c r="D19" s="738"/>
      <c r="E19" s="736"/>
      <c r="F19" s="737"/>
      <c r="G19" s="737"/>
      <c r="H19" s="737"/>
      <c r="I19" s="738"/>
      <c r="J19" s="736"/>
      <c r="K19" s="737"/>
      <c r="L19" s="737"/>
      <c r="M19" s="737"/>
      <c r="N19" s="738"/>
      <c r="O19" s="736"/>
      <c r="P19" s="737"/>
      <c r="Q19" s="737"/>
      <c r="R19" s="737"/>
      <c r="S19" s="738"/>
      <c r="T19" s="736"/>
      <c r="U19" s="737"/>
      <c r="V19" s="737"/>
      <c r="W19" s="738"/>
      <c r="X19" s="788"/>
      <c r="Y19" s="789"/>
      <c r="Z19" s="789"/>
      <c r="AA19" s="789"/>
      <c r="AB19" s="789"/>
      <c r="AC19" s="789"/>
      <c r="AD19" s="789"/>
      <c r="AE19" s="789"/>
      <c r="AF19" s="789"/>
      <c r="AG19" s="33"/>
    </row>
    <row r="20" spans="1:33" ht="13.2" customHeight="1">
      <c r="A20" s="754"/>
      <c r="B20" s="548"/>
      <c r="C20" s="548"/>
      <c r="D20" s="739"/>
      <c r="E20" s="547"/>
      <c r="F20" s="548"/>
      <c r="G20" s="548"/>
      <c r="H20" s="548"/>
      <c r="I20" s="739"/>
      <c r="J20" s="547"/>
      <c r="K20" s="548"/>
      <c r="L20" s="548"/>
      <c r="M20" s="548"/>
      <c r="N20" s="739"/>
      <c r="O20" s="547"/>
      <c r="P20" s="548"/>
      <c r="Q20" s="548"/>
      <c r="R20" s="548"/>
      <c r="S20" s="739"/>
      <c r="T20" s="547"/>
      <c r="U20" s="548"/>
      <c r="V20" s="548"/>
      <c r="W20" s="739"/>
      <c r="X20" s="790"/>
      <c r="Y20" s="791"/>
      <c r="Z20" s="791"/>
      <c r="AA20" s="791"/>
      <c r="AB20" s="791"/>
      <c r="AC20" s="791"/>
      <c r="AD20" s="791"/>
      <c r="AE20" s="791"/>
      <c r="AF20" s="791"/>
      <c r="AG20" s="33"/>
    </row>
    <row r="21" spans="1:33" ht="13.2" customHeight="1" thickBot="1">
      <c r="A21" s="755"/>
      <c r="B21" s="740"/>
      <c r="C21" s="740"/>
      <c r="D21" s="741"/>
      <c r="E21" s="549"/>
      <c r="F21" s="740"/>
      <c r="G21" s="740"/>
      <c r="H21" s="740"/>
      <c r="I21" s="741"/>
      <c r="J21" s="549"/>
      <c r="K21" s="740"/>
      <c r="L21" s="740"/>
      <c r="M21" s="740"/>
      <c r="N21" s="741"/>
      <c r="O21" s="549"/>
      <c r="P21" s="740"/>
      <c r="Q21" s="740"/>
      <c r="R21" s="740"/>
      <c r="S21" s="741"/>
      <c r="T21" s="549"/>
      <c r="U21" s="740"/>
      <c r="V21" s="740"/>
      <c r="W21" s="741"/>
      <c r="X21" s="792"/>
      <c r="Y21" s="793"/>
      <c r="Z21" s="793"/>
      <c r="AA21" s="793"/>
      <c r="AB21" s="793"/>
      <c r="AC21" s="793"/>
      <c r="AD21" s="793"/>
      <c r="AE21" s="793"/>
      <c r="AF21" s="793"/>
      <c r="AG21" s="32"/>
    </row>
    <row r="22" spans="1:33" ht="13.2" customHeight="1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6"/>
      <c r="Z22" s="176"/>
      <c r="AA22" s="176"/>
      <c r="AB22" s="30"/>
      <c r="AC22" s="30"/>
      <c r="AD22" s="30"/>
      <c r="AE22" s="30"/>
      <c r="AF22" s="30"/>
      <c r="AG22" s="42"/>
    </row>
    <row r="23" spans="1:33" ht="13.2" customHeight="1">
      <c r="A23" s="22"/>
      <c r="B23" s="265" t="s">
        <v>266</v>
      </c>
      <c r="C23" s="5"/>
      <c r="D23" s="38" t="s">
        <v>229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" customHeight="1">
      <c r="A24" s="22"/>
      <c r="B24" s="302" t="s">
        <v>267</v>
      </c>
      <c r="C24" s="302"/>
      <c r="D24" s="10" t="s">
        <v>405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70"/>
      <c r="R24" s="270"/>
      <c r="S24" s="270"/>
      <c r="T24" s="270"/>
      <c r="U24" s="270"/>
      <c r="V24" s="270"/>
      <c r="W24" s="270"/>
      <c r="X24" s="5"/>
      <c r="Y24" s="735">
        <v>0</v>
      </c>
      <c r="Z24" s="735"/>
      <c r="AA24" s="735"/>
      <c r="AB24" s="735"/>
      <c r="AC24" s="735"/>
      <c r="AD24" s="735"/>
      <c r="AE24" s="735"/>
      <c r="AF24" s="735"/>
      <c r="AG24" s="33"/>
    </row>
    <row r="25" spans="1:33" ht="13.2" customHeight="1">
      <c r="A25" s="22"/>
      <c r="B25" s="302" t="s">
        <v>273</v>
      </c>
      <c r="C25" s="302"/>
      <c r="D25" s="10" t="s">
        <v>406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73"/>
      <c r="R25" s="273"/>
      <c r="S25" s="273"/>
      <c r="T25" s="273"/>
      <c r="U25" s="273"/>
      <c r="V25" s="273"/>
      <c r="W25" s="273"/>
      <c r="X25" s="5"/>
      <c r="Y25" s="735">
        <v>0</v>
      </c>
      <c r="Z25" s="735"/>
      <c r="AA25" s="735"/>
      <c r="AB25" s="735"/>
      <c r="AC25" s="735"/>
      <c r="AD25" s="735"/>
      <c r="AE25" s="735"/>
      <c r="AF25" s="735"/>
      <c r="AG25" s="33"/>
    </row>
    <row r="26" spans="1:33" ht="13.2" customHeight="1">
      <c r="A26" s="22"/>
      <c r="B26" s="302" t="s">
        <v>272</v>
      </c>
      <c r="C26" s="302"/>
      <c r="D26" s="10" t="s">
        <v>230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64"/>
      <c r="Q26" s="5"/>
      <c r="R26" s="5"/>
      <c r="S26" s="5"/>
      <c r="T26" s="5"/>
      <c r="U26" s="270"/>
      <c r="V26" s="270"/>
      <c r="W26" s="270"/>
      <c r="X26" s="5"/>
      <c r="Y26" s="735">
        <v>0</v>
      </c>
      <c r="Z26" s="735"/>
      <c r="AA26" s="735"/>
      <c r="AB26" s="735"/>
      <c r="AC26" s="735"/>
      <c r="AD26" s="735"/>
      <c r="AE26" s="735"/>
      <c r="AF26" s="735"/>
      <c r="AG26" s="33"/>
    </row>
    <row r="27" spans="1:33" ht="13.2" customHeight="1">
      <c r="A27" s="22"/>
      <c r="B27" s="302" t="s">
        <v>274</v>
      </c>
      <c r="C27" s="302"/>
      <c r="D27" s="10" t="s">
        <v>231</v>
      </c>
      <c r="E27" s="24"/>
      <c r="F27" s="24"/>
      <c r="G27" s="24"/>
      <c r="H27" s="36"/>
      <c r="I27" s="24"/>
      <c r="J27" s="24"/>
      <c r="K27" s="268"/>
      <c r="L27" s="268"/>
      <c r="M27" s="268"/>
      <c r="N27" s="268"/>
      <c r="O27" s="268"/>
      <c r="P27" s="269"/>
      <c r="Q27" s="270"/>
      <c r="R27" s="270"/>
      <c r="S27" s="270"/>
      <c r="T27" s="270"/>
      <c r="U27" s="270"/>
      <c r="V27" s="270"/>
      <c r="W27" s="270"/>
      <c r="X27" s="5"/>
      <c r="Y27" s="735">
        <v>0</v>
      </c>
      <c r="Z27" s="735"/>
      <c r="AA27" s="735"/>
      <c r="AB27" s="735"/>
      <c r="AC27" s="735"/>
      <c r="AD27" s="735"/>
      <c r="AE27" s="735"/>
      <c r="AF27" s="735"/>
      <c r="AG27" s="33"/>
    </row>
    <row r="28" spans="1:33" ht="13.2" customHeight="1">
      <c r="A28" s="22"/>
      <c r="B28" s="302" t="s">
        <v>275</v>
      </c>
      <c r="C28" s="302"/>
      <c r="D28" s="10" t="s">
        <v>407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70"/>
      <c r="R28" s="270"/>
      <c r="S28" s="270"/>
      <c r="T28" s="270"/>
      <c r="U28" s="270"/>
      <c r="V28" s="270"/>
      <c r="W28" s="270"/>
      <c r="X28" s="5"/>
      <c r="Y28" s="735">
        <f>T29+T30+T31</f>
        <v>0</v>
      </c>
      <c r="Z28" s="735"/>
      <c r="AA28" s="735"/>
      <c r="AB28" s="735"/>
      <c r="AC28" s="735"/>
      <c r="AD28" s="735"/>
      <c r="AE28" s="735"/>
      <c r="AF28" s="735"/>
      <c r="AG28" s="33"/>
    </row>
    <row r="29" spans="1:33" ht="13.2" customHeight="1">
      <c r="A29" s="22"/>
      <c r="B29" s="302"/>
      <c r="C29" s="302"/>
      <c r="D29" s="309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6"/>
      <c r="T29" s="556">
        <v>0</v>
      </c>
      <c r="U29" s="556"/>
      <c r="V29" s="556"/>
      <c r="W29" s="556"/>
      <c r="X29" s="5"/>
      <c r="Y29" s="300"/>
      <c r="Z29" s="300"/>
      <c r="AA29" s="300"/>
      <c r="AB29" s="300"/>
      <c r="AC29" s="300"/>
      <c r="AD29" s="300"/>
      <c r="AE29" s="300"/>
      <c r="AF29" s="300"/>
      <c r="AG29" s="33"/>
    </row>
    <row r="30" spans="1:33" ht="13.2" customHeight="1">
      <c r="A30" s="22"/>
      <c r="B30" s="302"/>
      <c r="C30" s="302"/>
      <c r="D30" s="31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6"/>
      <c r="T30" s="556">
        <v>0</v>
      </c>
      <c r="U30" s="556"/>
      <c r="V30" s="556"/>
      <c r="W30" s="556"/>
      <c r="X30" s="5"/>
      <c r="Y30" s="300"/>
      <c r="Z30" s="300"/>
      <c r="AA30" s="300"/>
      <c r="AB30" s="300"/>
      <c r="AC30" s="300"/>
      <c r="AD30" s="300"/>
      <c r="AE30" s="300"/>
      <c r="AF30" s="300"/>
      <c r="AG30" s="33"/>
    </row>
    <row r="31" spans="1:33" ht="13.2" customHeight="1">
      <c r="A31" s="22"/>
      <c r="B31" s="302"/>
      <c r="C31" s="302"/>
      <c r="D31" s="310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6"/>
      <c r="T31" s="556">
        <v>0</v>
      </c>
      <c r="U31" s="556"/>
      <c r="V31" s="556"/>
      <c r="W31" s="556"/>
      <c r="X31" s="5"/>
      <c r="Y31" s="300"/>
      <c r="Z31" s="300"/>
      <c r="AA31" s="300"/>
      <c r="AB31" s="300"/>
      <c r="AC31" s="300"/>
      <c r="AD31" s="300"/>
      <c r="AE31" s="300"/>
      <c r="AF31" s="300"/>
      <c r="AG31" s="33"/>
    </row>
    <row r="32" spans="1:33" ht="13.2" customHeight="1">
      <c r="A32" s="22"/>
      <c r="B32" s="266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" customHeight="1" thickBot="1">
      <c r="A33" s="22"/>
      <c r="B33" s="266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232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68">
        <f>Y28+Y27+Y26+Y25+Y24</f>
        <v>0</v>
      </c>
      <c r="Z33" s="768"/>
      <c r="AA33" s="768"/>
      <c r="AB33" s="768"/>
      <c r="AC33" s="768"/>
      <c r="AD33" s="768"/>
      <c r="AE33" s="768"/>
      <c r="AF33" s="768"/>
      <c r="AG33" s="33"/>
    </row>
    <row r="34" spans="1:33" ht="13.2" customHeight="1">
      <c r="A34" s="22"/>
      <c r="B34" s="266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" customHeight="1">
      <c r="A35" s="22"/>
      <c r="B35" s="266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" customHeight="1">
      <c r="A36" s="22"/>
      <c r="B36" s="265" t="s">
        <v>279</v>
      </c>
      <c r="C36" s="5"/>
      <c r="D36" s="38" t="s">
        <v>233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" customHeight="1">
      <c r="A37" s="22"/>
      <c r="B37" s="302" t="s">
        <v>280</v>
      </c>
      <c r="C37" s="302"/>
      <c r="D37" s="10" t="s">
        <v>408</v>
      </c>
      <c r="E37" s="24"/>
      <c r="F37" s="5"/>
      <c r="G37" s="5"/>
      <c r="H37" s="36"/>
      <c r="I37" s="24"/>
      <c r="J37" s="24"/>
      <c r="K37" s="24"/>
      <c r="L37" s="268"/>
      <c r="M37" s="268"/>
      <c r="N37" s="268"/>
      <c r="O37" s="268"/>
      <c r="P37" s="268"/>
      <c r="Q37" s="270"/>
      <c r="R37" s="270"/>
      <c r="S37" s="270"/>
      <c r="T37" s="270"/>
      <c r="U37" s="270"/>
      <c r="V37" s="270"/>
      <c r="W37" s="270"/>
      <c r="X37" s="5"/>
      <c r="Y37" s="735">
        <v>0</v>
      </c>
      <c r="Z37" s="735"/>
      <c r="AA37" s="735"/>
      <c r="AB37" s="735"/>
      <c r="AC37" s="735"/>
      <c r="AD37" s="735"/>
      <c r="AE37" s="735"/>
      <c r="AF37" s="735"/>
      <c r="AG37" s="33"/>
    </row>
    <row r="38" spans="1:33" ht="13.2" customHeight="1">
      <c r="A38" s="22"/>
      <c r="B38" s="302" t="s">
        <v>281</v>
      </c>
      <c r="C38" s="302"/>
      <c r="D38" s="10" t="s">
        <v>125</v>
      </c>
      <c r="E38" s="24"/>
      <c r="F38" s="24"/>
      <c r="G38" s="24"/>
      <c r="H38" s="24"/>
      <c r="I38" s="36"/>
      <c r="J38" s="24"/>
      <c r="K38" s="24"/>
      <c r="L38" s="296"/>
      <c r="M38" s="296"/>
      <c r="N38" s="296"/>
      <c r="O38" s="296"/>
      <c r="P38" s="297"/>
      <c r="Q38" s="298"/>
      <c r="R38" s="297"/>
      <c r="S38" s="297"/>
      <c r="T38" s="298"/>
      <c r="U38" s="297"/>
      <c r="V38" s="297"/>
      <c r="W38" s="297"/>
      <c r="X38" s="5"/>
      <c r="Y38" s="735">
        <v>0</v>
      </c>
      <c r="Z38" s="735"/>
      <c r="AA38" s="735"/>
      <c r="AB38" s="735"/>
      <c r="AC38" s="735"/>
      <c r="AD38" s="735"/>
      <c r="AE38" s="735"/>
      <c r="AF38" s="735"/>
      <c r="AG38" s="33"/>
    </row>
    <row r="39" spans="1:33" ht="13.2" customHeight="1">
      <c r="A39" s="22"/>
      <c r="B39" s="302" t="s">
        <v>282</v>
      </c>
      <c r="C39" s="302"/>
      <c r="D39" s="10" t="s">
        <v>409</v>
      </c>
      <c r="E39" s="24"/>
      <c r="F39" s="24"/>
      <c r="G39" s="24"/>
      <c r="H39" s="24"/>
      <c r="I39" s="5"/>
      <c r="J39" s="24"/>
      <c r="K39" s="24"/>
      <c r="L39" s="268"/>
      <c r="M39" s="268"/>
      <c r="N39" s="268"/>
      <c r="O39" s="268"/>
      <c r="P39" s="268"/>
      <c r="Q39" s="274"/>
      <c r="R39" s="270"/>
      <c r="S39" s="270"/>
      <c r="T39" s="270"/>
      <c r="U39" s="270"/>
      <c r="V39" s="270"/>
      <c r="W39" s="270"/>
      <c r="X39" s="5"/>
      <c r="Y39" s="735">
        <v>0</v>
      </c>
      <c r="Z39" s="735"/>
      <c r="AA39" s="735"/>
      <c r="AB39" s="735"/>
      <c r="AC39" s="735"/>
      <c r="AD39" s="735"/>
      <c r="AE39" s="735"/>
      <c r="AF39" s="735"/>
      <c r="AG39" s="33"/>
    </row>
    <row r="40" spans="1:33" ht="13.2" customHeight="1">
      <c r="A40" s="22"/>
      <c r="B40" s="302" t="s">
        <v>283</v>
      </c>
      <c r="C40" s="302"/>
      <c r="D40" s="10" t="s">
        <v>234</v>
      </c>
      <c r="E40" s="24"/>
      <c r="F40" s="24"/>
      <c r="G40" s="24"/>
      <c r="H40" s="24"/>
      <c r="I40" s="5"/>
      <c r="J40" s="24"/>
      <c r="K40" s="24"/>
      <c r="L40" s="268"/>
      <c r="M40" s="268"/>
      <c r="N40" s="268"/>
      <c r="O40" s="268"/>
      <c r="P40" s="268"/>
      <c r="Q40" s="274"/>
      <c r="R40" s="270"/>
      <c r="S40" s="270"/>
      <c r="T40" s="270"/>
      <c r="U40" s="270"/>
      <c r="V40" s="270"/>
      <c r="W40" s="270"/>
      <c r="X40" s="5"/>
      <c r="Y40" s="735">
        <v>0</v>
      </c>
      <c r="Z40" s="735"/>
      <c r="AA40" s="735"/>
      <c r="AB40" s="735"/>
      <c r="AC40" s="735"/>
      <c r="AD40" s="735"/>
      <c r="AE40" s="735"/>
      <c r="AF40" s="735"/>
      <c r="AG40" s="33"/>
    </row>
    <row r="41" spans="1:33" ht="13.2" customHeight="1">
      <c r="A41" s="22"/>
      <c r="B41" s="266"/>
      <c r="C41" s="5"/>
      <c r="D41" s="24" t="s">
        <v>235</v>
      </c>
      <c r="E41" s="24"/>
      <c r="F41" s="10"/>
      <c r="G41" s="10"/>
      <c r="H41" s="24"/>
      <c r="I41" s="24"/>
      <c r="J41" s="24"/>
      <c r="K41" s="24"/>
      <c r="L41" s="268"/>
      <c r="M41" s="268"/>
      <c r="N41" s="268"/>
      <c r="O41" s="268"/>
      <c r="P41" s="268"/>
      <c r="Q41" s="274"/>
      <c r="R41" s="490"/>
      <c r="S41" s="10"/>
      <c r="T41" s="556">
        <v>0</v>
      </c>
      <c r="U41" s="556"/>
      <c r="V41" s="556"/>
      <c r="W41" s="556"/>
      <c r="X41" s="10"/>
      <c r="Y41" s="300"/>
      <c r="Z41" s="300"/>
      <c r="AA41" s="300"/>
      <c r="AB41" s="300"/>
      <c r="AC41" s="300"/>
      <c r="AD41" s="300"/>
      <c r="AE41" s="300"/>
      <c r="AF41" s="300"/>
      <c r="AG41" s="33"/>
    </row>
    <row r="42" spans="1:33" ht="13.2" customHeight="1">
      <c r="A42" s="22"/>
      <c r="B42" s="266"/>
      <c r="C42" s="5"/>
      <c r="D42" s="24" t="s">
        <v>236</v>
      </c>
      <c r="E42" s="24"/>
      <c r="F42" s="10"/>
      <c r="G42" s="10"/>
      <c r="H42" s="24"/>
      <c r="I42" s="24"/>
      <c r="J42" s="24"/>
      <c r="K42" s="24"/>
      <c r="L42" s="268"/>
      <c r="M42" s="268"/>
      <c r="N42" s="268"/>
      <c r="O42" s="268"/>
      <c r="P42" s="268"/>
      <c r="Q42" s="274"/>
      <c r="R42" s="490"/>
      <c r="S42" s="10"/>
      <c r="T42" s="556">
        <v>0</v>
      </c>
      <c r="U42" s="556"/>
      <c r="V42" s="556"/>
      <c r="W42" s="556"/>
      <c r="X42" s="10"/>
      <c r="Y42" s="300"/>
      <c r="Z42" s="300"/>
      <c r="AA42" s="300"/>
      <c r="AB42" s="300"/>
      <c r="AC42" s="300"/>
      <c r="AD42" s="300"/>
      <c r="AE42" s="300"/>
      <c r="AF42" s="300"/>
      <c r="AG42" s="33"/>
    </row>
    <row r="43" spans="1:33" ht="13.2" customHeight="1">
      <c r="A43" s="22"/>
      <c r="B43" s="266"/>
      <c r="C43" s="5"/>
      <c r="D43" s="24" t="s">
        <v>423</v>
      </c>
      <c r="E43" s="24"/>
      <c r="F43" s="10"/>
      <c r="G43" s="10"/>
      <c r="H43" s="24"/>
      <c r="I43" s="24"/>
      <c r="J43" s="24"/>
      <c r="K43" s="24"/>
      <c r="L43" s="268"/>
      <c r="M43" s="268"/>
      <c r="N43" s="268"/>
      <c r="O43" s="268"/>
      <c r="P43" s="268"/>
      <c r="Q43" s="274"/>
      <c r="R43" s="490"/>
      <c r="S43" s="10"/>
      <c r="T43" s="556">
        <v>0</v>
      </c>
      <c r="U43" s="556"/>
      <c r="V43" s="556"/>
      <c r="W43" s="556"/>
      <c r="X43" s="10"/>
      <c r="Y43" s="300"/>
      <c r="Z43" s="300"/>
      <c r="AA43" s="300"/>
      <c r="AB43" s="300"/>
      <c r="AC43" s="300"/>
      <c r="AD43" s="300"/>
      <c r="AE43" s="300"/>
      <c r="AF43" s="300"/>
      <c r="AG43" s="33"/>
    </row>
    <row r="44" spans="1:33" ht="13.2" customHeight="1">
      <c r="A44" s="22"/>
      <c r="B44" s="302" t="s">
        <v>287</v>
      </c>
      <c r="C44" s="302"/>
      <c r="D44" s="10" t="s">
        <v>403</v>
      </c>
      <c r="E44" s="24"/>
      <c r="F44" s="24"/>
      <c r="G44" s="24"/>
      <c r="H44" s="24"/>
      <c r="I44" s="36"/>
      <c r="J44" s="36"/>
      <c r="K44" s="24"/>
      <c r="L44" s="268"/>
      <c r="M44" s="268"/>
      <c r="N44" s="268"/>
      <c r="O44" s="268"/>
      <c r="P44" s="268"/>
      <c r="Q44" s="274"/>
      <c r="R44" s="270"/>
      <c r="S44" s="270"/>
      <c r="T44" s="270"/>
      <c r="U44" s="270"/>
      <c r="V44" s="270"/>
      <c r="W44" s="270"/>
      <c r="X44" s="5"/>
      <c r="Y44" s="735">
        <v>0</v>
      </c>
      <c r="Z44" s="735"/>
      <c r="AA44" s="735"/>
      <c r="AB44" s="735"/>
      <c r="AC44" s="735"/>
      <c r="AD44" s="735"/>
      <c r="AE44" s="735"/>
      <c r="AF44" s="735"/>
      <c r="AG44" s="33"/>
    </row>
    <row r="45" spans="1:33" ht="13.2" customHeight="1">
      <c r="A45" s="22"/>
      <c r="B45" s="302" t="s">
        <v>288</v>
      </c>
      <c r="C45" s="302"/>
      <c r="D45" s="10" t="s">
        <v>404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70"/>
      <c r="S45" s="270"/>
      <c r="T45" s="270"/>
      <c r="U45" s="270"/>
      <c r="V45" s="270"/>
      <c r="W45" s="270"/>
      <c r="X45" s="5"/>
      <c r="Y45" s="735">
        <v>0</v>
      </c>
      <c r="Z45" s="735"/>
      <c r="AA45" s="735"/>
      <c r="AB45" s="735"/>
      <c r="AC45" s="735"/>
      <c r="AD45" s="735"/>
      <c r="AE45" s="735"/>
      <c r="AF45" s="735"/>
      <c r="AG45" s="33"/>
    </row>
    <row r="46" spans="1:33" ht="13.2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238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68">
        <f>Y37+Y38+Y39+Y40+Y44+Y45</f>
        <v>0</v>
      </c>
      <c r="Z47" s="768"/>
      <c r="AA47" s="768"/>
      <c r="AB47" s="768"/>
      <c r="AC47" s="768"/>
      <c r="AD47" s="768"/>
      <c r="AE47" s="768"/>
      <c r="AF47" s="768"/>
      <c r="AG47" s="33"/>
    </row>
    <row r="48" spans="1:33" ht="13.2" customHeight="1" thickBot="1">
      <c r="A48" s="195"/>
      <c r="B48" s="256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76"/>
      <c r="Z48" s="276"/>
      <c r="AA48" s="276"/>
      <c r="AB48" s="276"/>
      <c r="AC48" s="276"/>
      <c r="AD48" s="276"/>
      <c r="AE48" s="276"/>
      <c r="AF48" s="276"/>
      <c r="AG48" s="32"/>
    </row>
    <row r="49" spans="1:33" ht="13.2" customHeight="1">
      <c r="A49" s="178"/>
      <c r="B49" s="215"/>
      <c r="C49" s="179"/>
      <c r="D49" s="179"/>
      <c r="E49" s="179"/>
      <c r="F49" s="179"/>
      <c r="G49" s="179"/>
      <c r="H49" s="179"/>
      <c r="I49" s="179"/>
      <c r="J49" s="179"/>
      <c r="K49" s="179"/>
      <c r="L49" s="224"/>
      <c r="M49" s="179"/>
      <c r="N49" s="179"/>
      <c r="O49" s="179"/>
      <c r="P49" s="179"/>
      <c r="Q49" s="30"/>
      <c r="R49" s="30"/>
      <c r="S49" s="30"/>
      <c r="T49" s="30"/>
      <c r="U49" s="30"/>
      <c r="V49" s="30"/>
      <c r="W49" s="30"/>
      <c r="X49" s="30"/>
      <c r="Y49" s="308"/>
      <c r="Z49" s="308"/>
      <c r="AA49" s="308"/>
      <c r="AB49" s="308"/>
      <c r="AC49" s="308"/>
      <c r="AD49" s="308"/>
      <c r="AE49" s="308"/>
      <c r="AF49" s="308"/>
      <c r="AG49" s="42"/>
    </row>
    <row r="50" spans="1:33" ht="13.2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3.8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130" zoomScaleNormal="100" zoomScaleSheetLayoutView="130" workbookViewId="0"/>
  </sheetViews>
  <sheetFormatPr baseColWidth="10" defaultColWidth="2.6640625" defaultRowHeight="13.2"/>
  <cols>
    <col min="1" max="16384" width="2.6640625" style="1"/>
  </cols>
  <sheetData>
    <row r="1" spans="1:34" ht="17.399999999999999">
      <c r="A1" s="18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83" t="s">
        <v>13</v>
      </c>
      <c r="Q1" s="539"/>
      <c r="R1" s="539"/>
      <c r="S1" s="187"/>
      <c r="T1" s="187"/>
      <c r="U1" s="280" t="s">
        <v>7</v>
      </c>
      <c r="V1" s="281"/>
      <c r="W1" s="184" t="s">
        <v>290</v>
      </c>
      <c r="X1" s="184"/>
      <c r="Y1" s="184"/>
      <c r="Z1" s="184"/>
      <c r="AA1" s="257"/>
      <c r="AB1" s="257"/>
      <c r="AC1" s="179"/>
      <c r="AD1" s="179"/>
      <c r="AE1" s="179"/>
      <c r="AF1" s="179"/>
      <c r="AG1" s="193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4" t="s">
        <v>428</v>
      </c>
      <c r="X2" s="174"/>
      <c r="Y2" s="174"/>
      <c r="Z2" s="174"/>
      <c r="AA2" s="10"/>
      <c r="AB2" s="10"/>
      <c r="AC2" s="10"/>
      <c r="AD2" s="10"/>
      <c r="AE2" s="10"/>
      <c r="AF2" s="10"/>
      <c r="AG2" s="288"/>
    </row>
    <row r="3" spans="1:34" ht="5.0999999999999996" customHeight="1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6"/>
    </row>
    <row r="4" spans="1:34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200"/>
    </row>
    <row r="5" spans="1:34" ht="17.399999999999999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91"/>
      <c r="U5" s="191"/>
      <c r="V5" s="191"/>
      <c r="W5" s="247" t="s">
        <v>4</v>
      </c>
      <c r="X5" s="10"/>
      <c r="Y5" s="10"/>
      <c r="Z5" s="10"/>
      <c r="AA5" s="10" t="s">
        <v>291</v>
      </c>
      <c r="AB5" s="10"/>
      <c r="AC5" s="10"/>
      <c r="AD5" s="10"/>
      <c r="AE5" s="10"/>
      <c r="AF5" s="191"/>
      <c r="AG5" s="201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91"/>
      <c r="U6" s="191"/>
      <c r="V6" s="191"/>
      <c r="W6" s="191"/>
      <c r="X6" s="191"/>
      <c r="Y6" s="191"/>
      <c r="Z6" s="191"/>
      <c r="AA6" s="24"/>
      <c r="AB6" s="191"/>
      <c r="AC6" s="191"/>
      <c r="AD6" s="191"/>
      <c r="AE6" s="191"/>
      <c r="AF6" s="191"/>
      <c r="AG6" s="201"/>
    </row>
    <row r="7" spans="1:34">
      <c r="A7" s="258" t="s">
        <v>384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4"/>
      <c r="AH7" s="26"/>
    </row>
    <row r="8" spans="1:34" ht="13.8" thickBot="1">
      <c r="A8" s="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59"/>
    </row>
    <row r="9" spans="1:34">
      <c r="A9" s="178" t="s">
        <v>377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279" t="s">
        <v>156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200"/>
    </row>
    <row r="10" spans="1:34">
      <c r="A10" s="559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59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3"/>
    </row>
    <row r="11" spans="1:34">
      <c r="A11" s="559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59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3"/>
    </row>
    <row r="12" spans="1:34">
      <c r="A12" s="559"/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59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3"/>
    </row>
    <row r="13" spans="1:34">
      <c r="A13" s="559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59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3"/>
    </row>
    <row r="14" spans="1:34" ht="13.8" thickBot="1">
      <c r="A14" s="561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1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4"/>
    </row>
    <row r="15" spans="1:34">
      <c r="A15" s="249" t="s">
        <v>429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26"/>
      <c r="AB15" s="226"/>
      <c r="AC15" s="226"/>
      <c r="AD15" s="226"/>
      <c r="AE15" s="226"/>
      <c r="AF15" s="226"/>
      <c r="AG15" s="251"/>
    </row>
    <row r="16" spans="1:34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61"/>
      <c r="O16" s="158"/>
      <c r="P16" s="24"/>
      <c r="Q16" s="24"/>
      <c r="R16" s="361"/>
      <c r="S16" s="24"/>
      <c r="T16" s="158"/>
      <c r="U16" s="24"/>
      <c r="V16" s="24"/>
      <c r="W16" s="192"/>
      <c r="X16" s="192"/>
      <c r="Y16" s="192"/>
      <c r="Z16" s="192"/>
      <c r="AA16" s="192"/>
      <c r="AB16" s="24"/>
      <c r="AC16" s="158"/>
      <c r="AD16" s="24"/>
      <c r="AE16" s="158"/>
      <c r="AF16" s="190"/>
      <c r="AG16" s="194"/>
    </row>
    <row r="17" spans="1:33">
      <c r="A17" s="22"/>
      <c r="B17" s="24" t="s">
        <v>292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7" t="s">
        <v>489</v>
      </c>
      <c r="N17" s="370"/>
      <c r="O17" s="158"/>
      <c r="P17" s="24"/>
      <c r="Q17" s="24"/>
      <c r="R17" s="361"/>
      <c r="S17" s="24"/>
      <c r="T17" s="158"/>
      <c r="U17" s="24"/>
      <c r="V17" s="24"/>
      <c r="W17" s="192"/>
      <c r="X17" s="192"/>
      <c r="Y17" s="192"/>
      <c r="Z17" s="192"/>
      <c r="AA17" s="192"/>
      <c r="AB17" s="55"/>
      <c r="AC17" s="158" t="s">
        <v>294</v>
      </c>
      <c r="AD17" s="24"/>
      <c r="AE17" s="158"/>
      <c r="AF17" s="190"/>
      <c r="AG17" s="194"/>
    </row>
    <row r="18" spans="1:33">
      <c r="A18" s="374"/>
      <c r="B18" s="375"/>
      <c r="C18" s="375"/>
      <c r="D18" s="375"/>
      <c r="E18" s="375"/>
      <c r="F18" s="375"/>
      <c r="G18" s="375"/>
      <c r="H18" s="376"/>
      <c r="I18" s="376"/>
      <c r="J18" s="376"/>
      <c r="K18" s="376"/>
      <c r="L18" s="376"/>
      <c r="M18" s="525" t="s">
        <v>488</v>
      </c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7"/>
      <c r="AC18" s="376"/>
      <c r="AD18" s="378"/>
      <c r="AE18" s="378"/>
      <c r="AF18" s="378"/>
      <c r="AG18" s="379"/>
    </row>
    <row r="19" spans="1:33">
      <c r="A19" s="22"/>
      <c r="B19" s="24" t="s">
        <v>293</v>
      </c>
      <c r="C19" s="24"/>
      <c r="D19" s="24"/>
      <c r="E19" s="24"/>
      <c r="F19" s="380"/>
      <c r="G19" s="24"/>
      <c r="H19" s="45"/>
      <c r="I19" s="364" t="s">
        <v>111</v>
      </c>
      <c r="J19" s="45"/>
      <c r="K19" s="45"/>
      <c r="L19" s="45"/>
      <c r="M19" s="85"/>
      <c r="N19" s="24" t="s">
        <v>293</v>
      </c>
      <c r="O19" s="24"/>
      <c r="P19" s="24"/>
      <c r="Q19" s="24"/>
      <c r="R19" s="380"/>
      <c r="S19" s="24"/>
      <c r="T19" s="45"/>
      <c r="U19" s="364"/>
      <c r="V19" s="521" t="s">
        <v>111</v>
      </c>
      <c r="W19" s="45"/>
      <c r="X19" s="45"/>
      <c r="Y19" s="45"/>
      <c r="Z19" s="45"/>
      <c r="AA19" s="45"/>
      <c r="AB19" s="85"/>
      <c r="AC19" s="45"/>
      <c r="AD19" s="164"/>
      <c r="AE19" s="364" t="s">
        <v>111</v>
      </c>
      <c r="AF19" s="164"/>
      <c r="AG19" s="222"/>
    </row>
    <row r="20" spans="1:33">
      <c r="A20" s="22"/>
      <c r="B20" s="24" t="s">
        <v>26</v>
      </c>
      <c r="C20" s="24"/>
      <c r="D20" s="24"/>
      <c r="E20" s="24"/>
      <c r="F20" s="381"/>
      <c r="G20" s="24"/>
      <c r="H20" s="45"/>
      <c r="I20" s="45"/>
      <c r="J20" s="45"/>
      <c r="K20" s="45"/>
      <c r="L20" s="45"/>
      <c r="M20" s="85"/>
      <c r="N20" s="24" t="s">
        <v>26</v>
      </c>
      <c r="O20" s="24"/>
      <c r="P20" s="24"/>
      <c r="Q20" s="24"/>
      <c r="R20" s="381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4"/>
      <c r="AE20" s="164"/>
      <c r="AF20" s="164"/>
      <c r="AG20" s="222"/>
    </row>
    <row r="21" spans="1:33">
      <c r="A21" s="22"/>
      <c r="B21" s="801"/>
      <c r="C21" s="801"/>
      <c r="D21" s="801"/>
      <c r="E21" s="24"/>
      <c r="F21" s="381"/>
      <c r="G21" s="574"/>
      <c r="H21" s="574"/>
      <c r="I21" s="574"/>
      <c r="J21" s="574"/>
      <c r="K21" s="574"/>
      <c r="L21" s="45"/>
      <c r="M21" s="85"/>
      <c r="N21" s="801"/>
      <c r="O21" s="801"/>
      <c r="P21" s="801"/>
      <c r="Q21" s="24"/>
      <c r="R21" s="381"/>
      <c r="S21" s="45"/>
      <c r="T21" s="574"/>
      <c r="U21" s="574"/>
      <c r="V21" s="574"/>
      <c r="W21" s="574"/>
      <c r="X21" s="574"/>
      <c r="Y21" s="45"/>
      <c r="Z21" s="45"/>
      <c r="AA21" s="45"/>
      <c r="AB21" s="85"/>
      <c r="AC21" s="567"/>
      <c r="AD21" s="567"/>
      <c r="AE21" s="567"/>
      <c r="AF21" s="567"/>
      <c r="AG21" s="802"/>
    </row>
    <row r="22" spans="1:33" ht="13.8" thickBot="1">
      <c r="A22" s="195"/>
      <c r="B22" s="135"/>
      <c r="C22" s="135"/>
      <c r="D22" s="135"/>
      <c r="E22" s="135"/>
      <c r="F22" s="382"/>
      <c r="G22" s="135"/>
      <c r="H22" s="218"/>
      <c r="I22" s="218"/>
      <c r="J22" s="218"/>
      <c r="K22" s="218"/>
      <c r="L22" s="218"/>
      <c r="M22" s="220"/>
      <c r="N22" s="218"/>
      <c r="O22" s="218"/>
      <c r="P22" s="218"/>
      <c r="Q22" s="218"/>
      <c r="R22" s="382"/>
      <c r="S22" s="218"/>
      <c r="T22" s="218"/>
      <c r="U22" s="218"/>
      <c r="V22" s="218"/>
      <c r="W22" s="218"/>
      <c r="X22" s="218"/>
      <c r="Y22" s="218"/>
      <c r="Z22" s="218"/>
      <c r="AA22" s="218"/>
      <c r="AB22" s="220"/>
      <c r="AC22" s="218"/>
      <c r="AD22" s="225"/>
      <c r="AE22" s="225"/>
      <c r="AF22" s="225"/>
      <c r="AG22" s="259"/>
    </row>
    <row r="23" spans="1:33" ht="4.95" customHeight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291"/>
      <c r="O23" s="215"/>
      <c r="P23" s="179"/>
      <c r="Q23" s="179"/>
      <c r="R23" s="291"/>
      <c r="S23" s="179"/>
      <c r="T23" s="215"/>
      <c r="U23" s="179"/>
      <c r="V23" s="179"/>
      <c r="W23" s="216"/>
      <c r="X23" s="216"/>
      <c r="Y23" s="216"/>
      <c r="Z23" s="216"/>
      <c r="AA23" s="216"/>
      <c r="AB23" s="179"/>
      <c r="AC23" s="215"/>
      <c r="AD23" s="179"/>
      <c r="AE23" s="215"/>
      <c r="AF23" s="214"/>
      <c r="AG23" s="200"/>
    </row>
    <row r="24" spans="1:33">
      <c r="A24" s="22"/>
      <c r="B24" s="24" t="s">
        <v>477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61"/>
      <c r="O24" s="158"/>
      <c r="P24" s="24"/>
      <c r="Q24" s="24"/>
      <c r="R24" s="361"/>
      <c r="S24" s="24"/>
      <c r="T24" s="158"/>
      <c r="U24" s="24"/>
      <c r="V24" s="24"/>
      <c r="W24" s="192"/>
      <c r="X24" s="192"/>
      <c r="Y24" s="192"/>
      <c r="Z24" s="192"/>
      <c r="AA24" s="192"/>
      <c r="AB24" s="24"/>
      <c r="AC24" s="158"/>
      <c r="AD24" s="24"/>
      <c r="AE24" s="158"/>
      <c r="AF24" s="190"/>
      <c r="AG24" s="194"/>
    </row>
    <row r="25" spans="1:33" ht="4.9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61"/>
      <c r="O25" s="158"/>
      <c r="P25" s="24"/>
      <c r="Q25" s="24"/>
      <c r="R25" s="361"/>
      <c r="S25" s="24"/>
      <c r="T25" s="158"/>
      <c r="U25" s="24"/>
      <c r="V25" s="24"/>
      <c r="W25" s="192"/>
      <c r="X25" s="192"/>
      <c r="Y25" s="192"/>
      <c r="Z25" s="192"/>
      <c r="AA25" s="192"/>
      <c r="AB25" s="24"/>
      <c r="AC25" s="158"/>
      <c r="AD25" s="24"/>
      <c r="AE25" s="158"/>
      <c r="AF25" s="190"/>
      <c r="AG25" s="194"/>
    </row>
    <row r="26" spans="1:33" ht="13.8" thickBot="1">
      <c r="A26" s="22"/>
      <c r="B26" s="29"/>
      <c r="C26" s="36" t="s">
        <v>27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61"/>
      <c r="O26" s="158"/>
      <c r="P26" s="24"/>
      <c r="Q26" s="24"/>
      <c r="R26" s="361"/>
      <c r="S26" s="24"/>
      <c r="T26" s="158"/>
      <c r="U26" s="24"/>
      <c r="V26" s="24"/>
      <c r="W26" s="192"/>
      <c r="X26" s="192"/>
      <c r="Y26" s="192"/>
      <c r="Z26" s="192"/>
      <c r="AA26" s="192"/>
      <c r="AB26" s="24"/>
      <c r="AC26" s="158"/>
      <c r="AD26" s="24"/>
      <c r="AE26" s="158"/>
      <c r="AF26" s="190"/>
      <c r="AG26" s="194"/>
    </row>
    <row r="27" spans="1:33" ht="4.9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61"/>
      <c r="O27" s="158"/>
      <c r="P27" s="24"/>
      <c r="Q27" s="24"/>
      <c r="R27" s="361"/>
      <c r="S27" s="24"/>
      <c r="T27" s="158"/>
      <c r="U27" s="24"/>
      <c r="V27" s="24"/>
      <c r="W27" s="192"/>
      <c r="X27" s="192"/>
      <c r="Y27" s="192"/>
      <c r="Z27" s="192"/>
      <c r="AA27" s="192"/>
      <c r="AB27" s="24"/>
      <c r="AC27" s="158"/>
      <c r="AD27" s="24"/>
      <c r="AE27" s="158"/>
      <c r="AF27" s="190"/>
      <c r="AG27" s="194"/>
    </row>
    <row r="28" spans="1:33" ht="13.8" thickBot="1">
      <c r="A28" s="22"/>
      <c r="B28" s="29"/>
      <c r="C28" s="36" t="s">
        <v>492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61"/>
      <c r="O28" s="158"/>
      <c r="P28" s="24"/>
      <c r="Q28" s="24"/>
      <c r="R28" s="361"/>
      <c r="S28" s="24"/>
      <c r="T28" s="158"/>
      <c r="U28" s="24"/>
      <c r="V28" s="24"/>
      <c r="W28" s="192"/>
      <c r="X28" s="192"/>
      <c r="Y28" s="192"/>
      <c r="Z28" s="192"/>
      <c r="AA28" s="192"/>
      <c r="AB28" s="24"/>
      <c r="AC28" s="158"/>
      <c r="AD28" s="24"/>
      <c r="AE28" s="158"/>
      <c r="AF28" s="190"/>
      <c r="AG28" s="194"/>
    </row>
    <row r="29" spans="1:33" ht="4.9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61"/>
      <c r="O29" s="158"/>
      <c r="P29" s="24"/>
      <c r="Q29" s="24"/>
      <c r="R29" s="361"/>
      <c r="S29" s="24"/>
      <c r="T29" s="158"/>
      <c r="U29" s="24"/>
      <c r="V29" s="24"/>
      <c r="W29" s="192"/>
      <c r="X29" s="192"/>
      <c r="Y29" s="192"/>
      <c r="Z29" s="192"/>
      <c r="AA29" s="192"/>
      <c r="AB29" s="24"/>
      <c r="AC29" s="158"/>
      <c r="AD29" s="24"/>
      <c r="AE29" s="158"/>
      <c r="AF29" s="190"/>
      <c r="AG29" s="194"/>
    </row>
    <row r="30" spans="1:33">
      <c r="A30" s="22"/>
      <c r="B30" s="64" t="s">
        <v>29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7"/>
      <c r="O30" s="211"/>
      <c r="P30" s="64"/>
      <c r="Q30" s="59"/>
      <c r="R30" s="317"/>
      <c r="S30" s="59"/>
      <c r="T30" s="211"/>
      <c r="U30" s="59"/>
      <c r="V30" s="59"/>
      <c r="W30" s="238"/>
      <c r="X30" s="238"/>
      <c r="Y30" s="238"/>
      <c r="Z30" s="238"/>
      <c r="AA30" s="238"/>
      <c r="AB30" s="59"/>
      <c r="AC30" s="211"/>
      <c r="AD30" s="59"/>
      <c r="AE30" s="211"/>
      <c r="AF30" s="210"/>
      <c r="AG30" s="241"/>
    </row>
    <row r="31" spans="1:33">
      <c r="A31" s="22"/>
      <c r="B31" s="55" t="s">
        <v>295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61"/>
      <c r="O31" s="158"/>
      <c r="P31" s="55" t="s">
        <v>297</v>
      </c>
      <c r="Q31" s="24"/>
      <c r="R31" s="361"/>
      <c r="S31" s="24"/>
      <c r="T31" s="158"/>
      <c r="U31" s="24"/>
      <c r="V31" s="24"/>
      <c r="W31" s="192"/>
      <c r="X31" s="192"/>
      <c r="Y31" s="192"/>
      <c r="Z31" s="192"/>
      <c r="AA31" s="192"/>
      <c r="AB31" s="24"/>
      <c r="AC31" s="158"/>
      <c r="AD31" s="24"/>
      <c r="AE31" s="158"/>
      <c r="AF31" s="190"/>
      <c r="AG31" s="194"/>
    </row>
    <row r="32" spans="1:33">
      <c r="A32" s="22"/>
      <c r="B32" s="68" t="s">
        <v>296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63"/>
      <c r="O32" s="159"/>
      <c r="P32" s="68" t="s">
        <v>298</v>
      </c>
      <c r="Q32" s="63"/>
      <c r="R32" s="362" t="s">
        <v>299</v>
      </c>
      <c r="S32" s="63"/>
      <c r="T32" s="312" t="s">
        <v>28</v>
      </c>
      <c r="U32" s="63"/>
      <c r="V32" s="63"/>
      <c r="W32" s="311"/>
      <c r="X32" s="311"/>
      <c r="Y32" s="311"/>
      <c r="Z32" s="311"/>
      <c r="AA32" s="311"/>
      <c r="AB32" s="63"/>
      <c r="AC32" s="159"/>
      <c r="AD32" s="63"/>
      <c r="AE32" s="159"/>
      <c r="AF32" s="205"/>
      <c r="AG32" s="194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61"/>
      <c r="O33" s="158"/>
      <c r="P33" s="55"/>
      <c r="Q33" s="24"/>
      <c r="R33" s="360"/>
      <c r="S33" s="24"/>
      <c r="T33" s="313"/>
      <c r="U33" s="24"/>
      <c r="V33" s="24"/>
      <c r="W33" s="192"/>
      <c r="X33" s="192"/>
      <c r="Y33" s="192"/>
      <c r="Z33" s="192"/>
      <c r="AA33" s="192"/>
      <c r="AB33" s="24"/>
      <c r="AC33" s="158"/>
      <c r="AD33" s="24"/>
      <c r="AE33" s="158"/>
      <c r="AF33" s="190"/>
      <c r="AG33" s="241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61"/>
      <c r="O34" s="158"/>
      <c r="P34" s="55"/>
      <c r="Q34" s="24"/>
      <c r="R34" s="360"/>
      <c r="S34" s="24"/>
      <c r="T34" s="313"/>
      <c r="U34" s="24"/>
      <c r="V34" s="24"/>
      <c r="W34" s="192"/>
      <c r="X34" s="192"/>
      <c r="Y34" s="192"/>
      <c r="Z34" s="192"/>
      <c r="AA34" s="192"/>
      <c r="AB34" s="24"/>
      <c r="AC34" s="158"/>
      <c r="AD34" s="24"/>
      <c r="AE34" s="158"/>
      <c r="AF34" s="190"/>
      <c r="AG34" s="194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63"/>
      <c r="O35" s="159"/>
      <c r="P35" s="68"/>
      <c r="Q35" s="63"/>
      <c r="R35" s="362"/>
      <c r="S35" s="63"/>
      <c r="T35" s="312"/>
      <c r="U35" s="63"/>
      <c r="V35" s="63"/>
      <c r="W35" s="311"/>
      <c r="X35" s="311"/>
      <c r="Y35" s="311"/>
      <c r="Z35" s="311"/>
      <c r="AA35" s="311"/>
      <c r="AB35" s="63"/>
      <c r="AC35" s="159"/>
      <c r="AD35" s="63"/>
      <c r="AE35" s="159"/>
      <c r="AF35" s="205"/>
      <c r="AG35" s="194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61"/>
      <c r="O36" s="158"/>
      <c r="P36" s="55"/>
      <c r="Q36" s="24"/>
      <c r="R36" s="360"/>
      <c r="S36" s="24"/>
      <c r="T36" s="313"/>
      <c r="U36" s="24"/>
      <c r="V36" s="24"/>
      <c r="W36" s="192"/>
      <c r="X36" s="192"/>
      <c r="Y36" s="192"/>
      <c r="Z36" s="192"/>
      <c r="AA36" s="192"/>
      <c r="AB36" s="24"/>
      <c r="AC36" s="158"/>
      <c r="AD36" s="24"/>
      <c r="AE36" s="158"/>
      <c r="AF36" s="190"/>
      <c r="AG36" s="241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61"/>
      <c r="O37" s="158"/>
      <c r="P37" s="55"/>
      <c r="Q37" s="24"/>
      <c r="R37" s="360"/>
      <c r="S37" s="24"/>
      <c r="T37" s="313"/>
      <c r="U37" s="24"/>
      <c r="V37" s="24"/>
      <c r="W37" s="192"/>
      <c r="X37" s="192"/>
      <c r="Y37" s="192"/>
      <c r="Z37" s="192"/>
      <c r="AA37" s="192"/>
      <c r="AB37" s="24"/>
      <c r="AC37" s="158"/>
      <c r="AD37" s="24"/>
      <c r="AE37" s="158"/>
      <c r="AF37" s="190"/>
      <c r="AG37" s="194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63"/>
      <c r="O38" s="159"/>
      <c r="P38" s="68"/>
      <c r="Q38" s="63"/>
      <c r="R38" s="362"/>
      <c r="S38" s="63"/>
      <c r="T38" s="312"/>
      <c r="U38" s="63"/>
      <c r="V38" s="63"/>
      <c r="W38" s="311"/>
      <c r="X38" s="311"/>
      <c r="Y38" s="311"/>
      <c r="Z38" s="311"/>
      <c r="AA38" s="311"/>
      <c r="AB38" s="63"/>
      <c r="AC38" s="159"/>
      <c r="AD38" s="63"/>
      <c r="AE38" s="159"/>
      <c r="AF38" s="205"/>
      <c r="AG38" s="194"/>
    </row>
    <row r="39" spans="1:33">
      <c r="A39" s="22"/>
      <c r="B39" s="24" t="s">
        <v>432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61"/>
      <c r="O39" s="158"/>
      <c r="P39" s="24"/>
      <c r="Q39" s="24"/>
      <c r="R39" s="361"/>
      <c r="S39" s="24"/>
      <c r="T39" s="158"/>
      <c r="U39" s="24"/>
      <c r="V39" s="24"/>
      <c r="W39" s="192"/>
      <c r="X39" s="192"/>
      <c r="Y39" s="192"/>
      <c r="Z39" s="192"/>
      <c r="AA39" s="192"/>
      <c r="AB39" s="24"/>
      <c r="AC39" s="158"/>
      <c r="AD39" s="24"/>
      <c r="AE39" s="158"/>
      <c r="AF39" s="190"/>
      <c r="AG39" s="241"/>
    </row>
    <row r="40" spans="1:33">
      <c r="A40" s="22"/>
      <c r="B40" s="24" t="s">
        <v>430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61"/>
      <c r="O40" s="158"/>
      <c r="P40" s="24"/>
      <c r="Q40" s="24"/>
      <c r="R40" s="361"/>
      <c r="S40" s="24"/>
      <c r="T40" s="158"/>
      <c r="U40" s="24"/>
      <c r="V40" s="24"/>
      <c r="W40" s="192"/>
      <c r="X40" s="192"/>
      <c r="Y40" s="192"/>
      <c r="Z40" s="192"/>
      <c r="AA40" s="192"/>
      <c r="AB40" s="24"/>
      <c r="AC40" s="158"/>
      <c r="AD40" s="24"/>
      <c r="AE40" s="158"/>
      <c r="AF40" s="190"/>
      <c r="AG40" s="194"/>
    </row>
    <row r="41" spans="1:33" ht="4.95" customHeight="1" thickBot="1">
      <c r="A41" s="19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14"/>
      <c r="O41" s="256"/>
      <c r="P41" s="135"/>
      <c r="Q41" s="135"/>
      <c r="R41" s="314"/>
      <c r="S41" s="135"/>
      <c r="T41" s="256"/>
      <c r="U41" s="135"/>
      <c r="V41" s="135"/>
      <c r="W41" s="315"/>
      <c r="X41" s="315"/>
      <c r="Y41" s="315"/>
      <c r="Z41" s="315"/>
      <c r="AA41" s="315"/>
      <c r="AB41" s="135"/>
      <c r="AC41" s="256"/>
      <c r="AD41" s="135"/>
      <c r="AE41" s="256"/>
      <c r="AF41" s="316"/>
      <c r="AG41" s="196"/>
    </row>
    <row r="42" spans="1:33">
      <c r="A42" s="178" t="s">
        <v>187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214"/>
      <c r="O42" s="215"/>
      <c r="P42" s="179"/>
      <c r="Q42" s="179"/>
      <c r="R42" s="214"/>
      <c r="S42" s="179"/>
      <c r="T42" s="215"/>
      <c r="U42" s="179"/>
      <c r="V42" s="179"/>
      <c r="W42" s="216"/>
      <c r="X42" s="216"/>
      <c r="Y42" s="216"/>
      <c r="Z42" s="216"/>
      <c r="AA42" s="216"/>
      <c r="AB42" s="179"/>
      <c r="AC42" s="215"/>
      <c r="AD42" s="179"/>
      <c r="AE42" s="215"/>
      <c r="AF42" s="214"/>
      <c r="AG42" s="200"/>
    </row>
    <row r="43" spans="1:33" ht="4.9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4"/>
    </row>
    <row r="44" spans="1:33" ht="13.8" thickBot="1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4"/>
    </row>
    <row r="45" spans="1:33" ht="4.9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4"/>
    </row>
    <row r="46" spans="1:33" ht="13.8" thickBot="1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90"/>
      <c r="O46" s="158"/>
      <c r="P46" s="24"/>
      <c r="Q46" s="24"/>
      <c r="R46" s="190"/>
      <c r="S46" s="24"/>
      <c r="T46" s="158"/>
      <c r="U46" s="24"/>
      <c r="V46" s="24"/>
      <c r="W46" s="192"/>
      <c r="X46" s="192"/>
      <c r="Y46" s="192"/>
      <c r="Z46" s="192"/>
      <c r="AA46" s="192"/>
      <c r="AB46" s="24"/>
      <c r="AC46" s="158"/>
      <c r="AD46" s="24"/>
      <c r="AE46" s="158"/>
      <c r="AF46" s="190"/>
      <c r="AG46" s="194"/>
    </row>
    <row r="47" spans="1:33" ht="4.9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4"/>
    </row>
    <row r="48" spans="1:33">
      <c r="A48" s="22"/>
      <c r="B48" s="24"/>
      <c r="C48" s="43" t="s">
        <v>19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66"/>
      <c r="S48" s="366"/>
      <c r="T48" s="522" t="s">
        <v>190</v>
      </c>
      <c r="U48" s="81"/>
      <c r="V48" s="81"/>
      <c r="W48" s="576" t="s">
        <v>111</v>
      </c>
      <c r="X48" s="577"/>
      <c r="Y48" s="577"/>
      <c r="Z48" s="577"/>
      <c r="AA48" s="577"/>
      <c r="AB48" s="578"/>
      <c r="AC48" s="24" t="s">
        <v>159</v>
      </c>
      <c r="AD48" s="24"/>
      <c r="AE48" s="24"/>
      <c r="AF48" s="24"/>
      <c r="AG48" s="194"/>
    </row>
    <row r="49" spans="1:34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5"/>
      <c r="O49" s="159"/>
      <c r="P49" s="63"/>
      <c r="Q49" s="63"/>
      <c r="R49" s="206"/>
      <c r="S49" s="206"/>
      <c r="T49" s="207" t="s">
        <v>163</v>
      </c>
      <c r="U49" s="82"/>
      <c r="V49" s="208"/>
      <c r="W49" s="579"/>
      <c r="X49" s="580"/>
      <c r="Y49" s="580"/>
      <c r="Z49" s="580"/>
      <c r="AA49" s="580"/>
      <c r="AB49" s="581"/>
      <c r="AC49" s="159" t="s">
        <v>433</v>
      </c>
      <c r="AD49" s="159"/>
      <c r="AE49" s="205"/>
      <c r="AF49" s="24"/>
      <c r="AG49" s="194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68"/>
      <c r="X50" s="569"/>
      <c r="Y50" s="569"/>
      <c r="Z50" s="569"/>
      <c r="AA50" s="569"/>
      <c r="AB50" s="570"/>
      <c r="AC50" s="24"/>
      <c r="AD50" s="24"/>
      <c r="AE50" s="24"/>
      <c r="AF50" s="59"/>
      <c r="AG50" s="241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603"/>
      <c r="X51" s="574"/>
      <c r="Y51" s="574"/>
      <c r="Z51" s="574"/>
      <c r="AA51" s="574"/>
      <c r="AB51" s="800"/>
      <c r="AC51" s="24"/>
      <c r="AD51" s="24"/>
      <c r="AE51" s="24"/>
      <c r="AF51" s="24"/>
      <c r="AG51" s="194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68"/>
      <c r="X52" s="569"/>
      <c r="Y52" s="569"/>
      <c r="Z52" s="569"/>
      <c r="AA52" s="569"/>
      <c r="AB52" s="570"/>
      <c r="AC52" s="59"/>
      <c r="AD52" s="59"/>
      <c r="AE52" s="59"/>
      <c r="AF52" s="59"/>
      <c r="AG52" s="241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603"/>
      <c r="X53" s="574"/>
      <c r="Y53" s="574"/>
      <c r="Z53" s="574"/>
      <c r="AA53" s="574"/>
      <c r="AB53" s="800"/>
      <c r="AC53" s="24"/>
      <c r="AD53" s="24"/>
      <c r="AE53" s="24"/>
      <c r="AF53" s="24"/>
      <c r="AG53" s="194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68"/>
      <c r="X54" s="569"/>
      <c r="Y54" s="569"/>
      <c r="Z54" s="569"/>
      <c r="AA54" s="569"/>
      <c r="AB54" s="570"/>
      <c r="AC54" s="59"/>
      <c r="AD54" s="59"/>
      <c r="AE54" s="59"/>
      <c r="AF54" s="59"/>
      <c r="AG54" s="241"/>
    </row>
    <row r="55" spans="1:34" ht="13.8" thickBot="1">
      <c r="A55" s="21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20"/>
      <c r="U55" s="218"/>
      <c r="V55" s="219"/>
      <c r="W55" s="571"/>
      <c r="X55" s="572"/>
      <c r="Y55" s="572"/>
      <c r="Z55" s="572"/>
      <c r="AA55" s="572"/>
      <c r="AB55" s="573"/>
      <c r="AC55" s="218"/>
      <c r="AD55" s="218"/>
      <c r="AE55" s="218"/>
      <c r="AF55" s="218"/>
      <c r="AG55" s="221"/>
    </row>
    <row r="56" spans="1:34">
      <c r="A56" s="249" t="s">
        <v>248</v>
      </c>
      <c r="B56" s="257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51"/>
    </row>
    <row r="57" spans="1:34" ht="4.9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222"/>
    </row>
    <row r="58" spans="1:34">
      <c r="A58" s="223" t="s">
        <v>21</v>
      </c>
      <c r="B58" s="10" t="s">
        <v>433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24"/>
      <c r="O58" s="2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222"/>
      <c r="AH58" s="26"/>
    </row>
    <row r="59" spans="1:34" ht="4.95" customHeight="1" thickBot="1">
      <c r="A59" s="20"/>
      <c r="B59" s="10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24"/>
      <c r="O59" s="2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222"/>
      <c r="AH59" s="26"/>
    </row>
    <row r="60" spans="1:34" ht="13.8" thickBot="1">
      <c r="A60" s="319"/>
      <c r="B60" s="10" t="s">
        <v>482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4"/>
      <c r="AH60" s="26"/>
    </row>
    <row r="61" spans="1:34" ht="4.95" customHeight="1" thickBot="1">
      <c r="A61" s="318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4"/>
      <c r="AH61" s="26"/>
    </row>
    <row r="62" spans="1:34" ht="13.8" thickBot="1">
      <c r="A62" s="319"/>
      <c r="B62" s="10" t="s">
        <v>300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4"/>
      <c r="AH62" s="26"/>
    </row>
    <row r="63" spans="1:34">
      <c r="A63" s="223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222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8"/>
    </row>
    <row r="65" spans="1:33">
      <c r="A65" s="181" t="s">
        <v>16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17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9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8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8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8"/>
    </row>
    <row r="69" spans="1:33" ht="13.8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82" t="s">
        <v>140</v>
      </c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3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83"/>
  <sheetViews>
    <sheetView view="pageBreakPreview" zoomScaleNormal="100" zoomScaleSheetLayoutView="100" workbookViewId="0"/>
  </sheetViews>
  <sheetFormatPr baseColWidth="10" defaultColWidth="2.6640625" defaultRowHeight="13.2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6"/>
      <c r="B1" s="229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183"/>
      <c r="N1" s="61"/>
      <c r="O1" s="183"/>
      <c r="P1" s="61"/>
      <c r="Q1" s="183" t="s">
        <v>13</v>
      </c>
      <c r="R1" s="539"/>
      <c r="S1" s="539"/>
      <c r="T1" s="183"/>
      <c r="U1" s="187"/>
      <c r="V1" s="187"/>
      <c r="W1" s="187"/>
      <c r="X1" s="187"/>
      <c r="Y1" s="257"/>
      <c r="Z1" s="257"/>
      <c r="AA1" s="257"/>
      <c r="AB1" s="257"/>
      <c r="AC1" s="257"/>
      <c r="AD1" s="179"/>
      <c r="AE1" s="179"/>
      <c r="AF1" s="179"/>
      <c r="AG1" s="179"/>
      <c r="AH1" s="179"/>
      <c r="AI1" s="224"/>
      <c r="AJ1" s="179"/>
      <c r="AK1" s="179"/>
      <c r="AL1" s="179"/>
      <c r="AM1" s="179"/>
      <c r="AN1" s="280" t="s">
        <v>7</v>
      </c>
      <c r="AO1" s="283"/>
      <c r="AP1" s="284" t="s">
        <v>434</v>
      </c>
      <c r="AQ1" s="179"/>
      <c r="AR1" s="179"/>
      <c r="AS1" s="179"/>
      <c r="AT1" s="179"/>
      <c r="AU1" s="179"/>
      <c r="AV1" s="257"/>
      <c r="AW1" s="179"/>
      <c r="AX1" s="200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85"/>
      <c r="AP2" s="286" t="s">
        <v>435</v>
      </c>
      <c r="AQ2" s="24"/>
      <c r="AR2" s="24"/>
      <c r="AS2" s="24"/>
      <c r="AT2" s="24"/>
      <c r="AU2" s="24"/>
      <c r="AV2" s="26"/>
      <c r="AW2" s="24"/>
      <c r="AX2" s="194"/>
      <c r="AY2" s="24"/>
    </row>
    <row r="3" spans="1:51" ht="13.8" thickBot="1">
      <c r="A3" s="19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5" t="s">
        <v>113</v>
      </c>
      <c r="AV3" s="600">
        <v>1</v>
      </c>
      <c r="AW3" s="600"/>
      <c r="AX3" s="601"/>
      <c r="AY3" s="24"/>
    </row>
    <row r="4" spans="1:51">
      <c r="A4" s="178" t="s">
        <v>378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200"/>
    </row>
    <row r="5" spans="1:51" ht="17.399999999999999">
      <c r="A5" s="559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165" t="s">
        <v>301</v>
      </c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91"/>
      <c r="AW5" s="24"/>
      <c r="AX5" s="194"/>
    </row>
    <row r="6" spans="1:51">
      <c r="A6" s="559"/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232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91"/>
      <c r="AW6" s="24"/>
      <c r="AX6" s="194"/>
    </row>
    <row r="7" spans="1:51">
      <c r="A7" s="559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5" t="s">
        <v>303</v>
      </c>
      <c r="Z7" s="191"/>
      <c r="AA7" s="26"/>
      <c r="AB7" s="191"/>
      <c r="AC7" s="191"/>
      <c r="AD7" s="191"/>
      <c r="AE7" s="191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4"/>
    </row>
    <row r="8" spans="1:51">
      <c r="A8" s="559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68"/>
      <c r="AM8" s="669"/>
      <c r="AN8" s="669"/>
      <c r="AO8" s="669"/>
      <c r="AP8" s="669"/>
      <c r="AQ8" s="669"/>
      <c r="AR8" s="669"/>
      <c r="AS8" s="669"/>
      <c r="AT8" s="669"/>
      <c r="AU8" s="669"/>
      <c r="AV8" s="669"/>
      <c r="AW8" s="669"/>
      <c r="AX8" s="670"/>
    </row>
    <row r="9" spans="1:51" ht="13.8" thickBot="1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233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135"/>
      <c r="AK9" s="135"/>
      <c r="AL9" s="671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4"/>
    </row>
    <row r="10" spans="1:51">
      <c r="A10" s="672" t="s">
        <v>191</v>
      </c>
      <c r="B10" s="673"/>
      <c r="C10" s="674" t="s">
        <v>45</v>
      </c>
      <c r="D10" s="674"/>
      <c r="E10" s="674"/>
      <c r="F10" s="674"/>
      <c r="G10" s="674"/>
      <c r="H10" s="674"/>
      <c r="I10" s="674"/>
      <c r="J10" s="674"/>
      <c r="K10" s="674"/>
      <c r="L10" s="662" t="s">
        <v>131</v>
      </c>
      <c r="M10" s="663"/>
      <c r="N10" s="663"/>
      <c r="O10" s="663"/>
      <c r="P10" s="663"/>
      <c r="Q10" s="663"/>
      <c r="R10" s="663"/>
      <c r="S10" s="663"/>
      <c r="T10" s="663"/>
      <c r="U10" s="663"/>
      <c r="V10" s="664"/>
      <c r="W10" s="662" t="s">
        <v>328</v>
      </c>
      <c r="X10" s="664"/>
      <c r="Y10" s="662" t="s">
        <v>331</v>
      </c>
      <c r="Z10" s="663"/>
      <c r="AA10" s="663"/>
      <c r="AB10" s="663"/>
      <c r="AC10" s="663"/>
      <c r="AD10" s="663"/>
      <c r="AE10" s="664"/>
      <c r="AF10" s="333" t="s">
        <v>319</v>
      </c>
      <c r="AG10" s="226"/>
      <c r="AH10" s="662" t="s">
        <v>4</v>
      </c>
      <c r="AI10" s="663"/>
      <c r="AJ10" s="663"/>
      <c r="AK10" s="664"/>
      <c r="AL10" s="662" t="s">
        <v>309</v>
      </c>
      <c r="AM10" s="663"/>
      <c r="AN10" s="663"/>
      <c r="AO10" s="664"/>
      <c r="AP10" s="662" t="s">
        <v>307</v>
      </c>
      <c r="AQ10" s="663"/>
      <c r="AR10" s="663"/>
      <c r="AS10" s="663"/>
      <c r="AT10" s="664"/>
      <c r="AU10" s="662" t="s">
        <v>306</v>
      </c>
      <c r="AV10" s="663"/>
      <c r="AW10" s="663"/>
      <c r="AX10" s="678"/>
    </row>
    <row r="11" spans="1:51">
      <c r="A11" s="559" t="s">
        <v>25</v>
      </c>
      <c r="B11" s="642"/>
      <c r="C11" s="652"/>
      <c r="D11" s="652"/>
      <c r="E11" s="652"/>
      <c r="F11" s="652"/>
      <c r="G11" s="652"/>
      <c r="H11" s="652"/>
      <c r="I11" s="652"/>
      <c r="J11" s="652"/>
      <c r="K11" s="652"/>
      <c r="L11" s="641" t="s">
        <v>304</v>
      </c>
      <c r="M11" s="560"/>
      <c r="N11" s="560"/>
      <c r="O11" s="560"/>
      <c r="P11" s="560"/>
      <c r="Q11" s="560"/>
      <c r="R11" s="560"/>
      <c r="S11" s="560"/>
      <c r="T11" s="560"/>
      <c r="U11" s="560"/>
      <c r="V11" s="642"/>
      <c r="W11" s="725" t="s">
        <v>329</v>
      </c>
      <c r="X11" s="726"/>
      <c r="Y11" s="641" t="s">
        <v>484</v>
      </c>
      <c r="Z11" s="560"/>
      <c r="AA11" s="560"/>
      <c r="AB11" s="560"/>
      <c r="AC11" s="560"/>
      <c r="AD11" s="560"/>
      <c r="AE11" s="642"/>
      <c r="AF11" s="327" t="s">
        <v>322</v>
      </c>
      <c r="AG11" s="164"/>
      <c r="AH11" s="641" t="s">
        <v>317</v>
      </c>
      <c r="AI11" s="560"/>
      <c r="AJ11" s="560"/>
      <c r="AK11" s="642"/>
      <c r="AL11" s="641" t="s">
        <v>310</v>
      </c>
      <c r="AM11" s="560"/>
      <c r="AN11" s="560"/>
      <c r="AO11" s="642"/>
      <c r="AP11" s="641" t="s">
        <v>308</v>
      </c>
      <c r="AQ11" s="560"/>
      <c r="AR11" s="560"/>
      <c r="AS11" s="560"/>
      <c r="AT11" s="642"/>
      <c r="AU11" s="641"/>
      <c r="AV11" s="560"/>
      <c r="AW11" s="560"/>
      <c r="AX11" s="563"/>
    </row>
    <row r="12" spans="1:51">
      <c r="A12" s="559"/>
      <c r="B12" s="642"/>
      <c r="C12" s="653"/>
      <c r="D12" s="653"/>
      <c r="E12" s="653"/>
      <c r="F12" s="653"/>
      <c r="G12" s="653"/>
      <c r="H12" s="653"/>
      <c r="I12" s="653"/>
      <c r="J12" s="653"/>
      <c r="K12" s="653"/>
      <c r="L12" s="641" t="s">
        <v>305</v>
      </c>
      <c r="M12" s="560"/>
      <c r="N12" s="560"/>
      <c r="O12" s="560"/>
      <c r="P12" s="560"/>
      <c r="Q12" s="560"/>
      <c r="R12" s="560"/>
      <c r="S12" s="560"/>
      <c r="T12" s="560"/>
      <c r="U12" s="560"/>
      <c r="V12" s="642"/>
      <c r="W12" s="725" t="s">
        <v>330</v>
      </c>
      <c r="X12" s="726"/>
      <c r="Y12" s="641"/>
      <c r="Z12" s="560"/>
      <c r="AA12" s="560"/>
      <c r="AB12" s="560"/>
      <c r="AC12" s="560"/>
      <c r="AD12" s="560"/>
      <c r="AE12" s="642"/>
      <c r="AF12" s="327" t="s">
        <v>323</v>
      </c>
      <c r="AG12" s="164"/>
      <c r="AH12" s="641" t="s">
        <v>318</v>
      </c>
      <c r="AI12" s="560"/>
      <c r="AJ12" s="560"/>
      <c r="AK12" s="642"/>
      <c r="AL12" s="641" t="s">
        <v>311</v>
      </c>
      <c r="AM12" s="560"/>
      <c r="AN12" s="560"/>
      <c r="AO12" s="642"/>
      <c r="AP12" s="641" t="s">
        <v>333</v>
      </c>
      <c r="AQ12" s="560"/>
      <c r="AR12" s="560"/>
      <c r="AS12" s="560"/>
      <c r="AT12" s="642"/>
      <c r="AU12" s="654"/>
      <c r="AV12" s="655"/>
      <c r="AW12" s="655"/>
      <c r="AX12" s="656"/>
    </row>
    <row r="13" spans="1:51">
      <c r="A13" s="559"/>
      <c r="B13" s="642"/>
      <c r="C13" s="653"/>
      <c r="D13" s="653"/>
      <c r="E13" s="653"/>
      <c r="F13" s="653"/>
      <c r="G13" s="653"/>
      <c r="H13" s="653"/>
      <c r="I13" s="653"/>
      <c r="J13" s="653"/>
      <c r="K13" s="653"/>
      <c r="L13" s="641" t="s">
        <v>440</v>
      </c>
      <c r="M13" s="560"/>
      <c r="N13" s="560"/>
      <c r="O13" s="560"/>
      <c r="P13" s="560"/>
      <c r="Q13" s="560"/>
      <c r="R13" s="560"/>
      <c r="S13" s="560"/>
      <c r="T13" s="560"/>
      <c r="U13" s="560"/>
      <c r="V13" s="642"/>
      <c r="W13" s="725"/>
      <c r="X13" s="726"/>
      <c r="Y13" s="641"/>
      <c r="Z13" s="560"/>
      <c r="AA13" s="560"/>
      <c r="AB13" s="560"/>
      <c r="AC13" s="560"/>
      <c r="AD13" s="560"/>
      <c r="AE13" s="642"/>
      <c r="AF13" s="327" t="s">
        <v>324</v>
      </c>
      <c r="AG13" s="164"/>
      <c r="AH13" s="641" t="s">
        <v>315</v>
      </c>
      <c r="AI13" s="560"/>
      <c r="AJ13" s="560"/>
      <c r="AK13" s="642"/>
      <c r="AL13" s="641" t="s">
        <v>315</v>
      </c>
      <c r="AM13" s="560"/>
      <c r="AN13" s="560"/>
      <c r="AO13" s="642"/>
      <c r="AP13" s="641"/>
      <c r="AQ13" s="560"/>
      <c r="AR13" s="560"/>
      <c r="AS13" s="560"/>
      <c r="AT13" s="642"/>
      <c r="AU13" s="641"/>
      <c r="AV13" s="560"/>
      <c r="AW13" s="560"/>
      <c r="AX13" s="563"/>
    </row>
    <row r="14" spans="1:51">
      <c r="A14" s="559"/>
      <c r="B14" s="642"/>
      <c r="C14" s="653"/>
      <c r="D14" s="653"/>
      <c r="E14" s="653"/>
      <c r="F14" s="653"/>
      <c r="G14" s="653"/>
      <c r="H14" s="653"/>
      <c r="I14" s="653"/>
      <c r="J14" s="653"/>
      <c r="K14" s="653"/>
      <c r="L14" s="641"/>
      <c r="M14" s="560"/>
      <c r="N14" s="560"/>
      <c r="O14" s="854" t="s">
        <v>313</v>
      </c>
      <c r="P14" s="855"/>
      <c r="Q14" s="854" t="s">
        <v>314</v>
      </c>
      <c r="R14" s="560"/>
      <c r="S14" s="855"/>
      <c r="T14" s="560" t="s">
        <v>441</v>
      </c>
      <c r="U14" s="560"/>
      <c r="V14" s="642"/>
      <c r="W14" s="725"/>
      <c r="X14" s="726"/>
      <c r="Y14" s="641"/>
      <c r="Z14" s="560"/>
      <c r="AA14" s="560"/>
      <c r="AB14" s="560"/>
      <c r="AC14" s="560"/>
      <c r="AD14" s="560"/>
      <c r="AE14" s="642"/>
      <c r="AF14" s="327" t="s">
        <v>325</v>
      </c>
      <c r="AG14" s="164"/>
      <c r="AH14" s="641" t="s">
        <v>316</v>
      </c>
      <c r="AI14" s="560"/>
      <c r="AJ14" s="560"/>
      <c r="AK14" s="642"/>
      <c r="AL14" s="641" t="s">
        <v>316</v>
      </c>
      <c r="AM14" s="560"/>
      <c r="AN14" s="560"/>
      <c r="AO14" s="642"/>
      <c r="AP14" s="641" t="s">
        <v>111</v>
      </c>
      <c r="AQ14" s="560"/>
      <c r="AR14" s="560"/>
      <c r="AS14" s="560"/>
      <c r="AT14" s="642"/>
      <c r="AU14" s="641"/>
      <c r="AV14" s="560"/>
      <c r="AW14" s="560"/>
      <c r="AX14" s="563"/>
    </row>
    <row r="15" spans="1:51">
      <c r="A15" s="559"/>
      <c r="B15" s="642"/>
      <c r="C15" s="641"/>
      <c r="D15" s="560"/>
      <c r="E15" s="560"/>
      <c r="F15" s="560"/>
      <c r="G15" s="560"/>
      <c r="H15" s="560"/>
      <c r="I15" s="560"/>
      <c r="J15" s="560"/>
      <c r="K15" s="642"/>
      <c r="L15" s="641" t="s">
        <v>312</v>
      </c>
      <c r="M15" s="560"/>
      <c r="N15" s="560"/>
      <c r="O15" s="854" t="s">
        <v>327</v>
      </c>
      <c r="P15" s="855"/>
      <c r="Q15" s="854" t="s">
        <v>326</v>
      </c>
      <c r="R15" s="560"/>
      <c r="S15" s="855"/>
      <c r="T15" s="560" t="s">
        <v>314</v>
      </c>
      <c r="U15" s="560"/>
      <c r="V15" s="642"/>
      <c r="W15" s="725"/>
      <c r="X15" s="726"/>
      <c r="Y15" s="641"/>
      <c r="Z15" s="560"/>
      <c r="AA15" s="560"/>
      <c r="AB15" s="560"/>
      <c r="AC15" s="560"/>
      <c r="AD15" s="560"/>
      <c r="AE15" s="642"/>
      <c r="AF15" s="365" t="s">
        <v>320</v>
      </c>
      <c r="AG15" s="366"/>
      <c r="AH15" s="641" t="s">
        <v>490</v>
      </c>
      <c r="AI15" s="560"/>
      <c r="AJ15" s="560"/>
      <c r="AK15" s="642"/>
      <c r="AL15" s="641" t="s">
        <v>334</v>
      </c>
      <c r="AM15" s="560"/>
      <c r="AN15" s="560"/>
      <c r="AO15" s="642"/>
      <c r="AP15" s="641"/>
      <c r="AQ15" s="560"/>
      <c r="AR15" s="560"/>
      <c r="AS15" s="560"/>
      <c r="AT15" s="642"/>
      <c r="AU15" s="641"/>
      <c r="AV15" s="560"/>
      <c r="AW15" s="560"/>
      <c r="AX15" s="563"/>
    </row>
    <row r="16" spans="1:51">
      <c r="A16" s="643"/>
      <c r="B16" s="644"/>
      <c r="C16" s="648"/>
      <c r="D16" s="729"/>
      <c r="E16" s="729"/>
      <c r="F16" s="729"/>
      <c r="G16" s="729"/>
      <c r="H16" s="729"/>
      <c r="I16" s="729"/>
      <c r="J16" s="729"/>
      <c r="K16" s="644"/>
      <c r="L16" s="648"/>
      <c r="M16" s="729"/>
      <c r="N16" s="729"/>
      <c r="O16" s="851"/>
      <c r="P16" s="852"/>
      <c r="Q16" s="851"/>
      <c r="R16" s="729"/>
      <c r="S16" s="852"/>
      <c r="T16" s="729" t="s">
        <v>326</v>
      </c>
      <c r="U16" s="729"/>
      <c r="V16" s="644"/>
      <c r="W16" s="836"/>
      <c r="X16" s="853"/>
      <c r="Y16" s="641"/>
      <c r="Z16" s="560"/>
      <c r="AA16" s="560"/>
      <c r="AB16" s="560"/>
      <c r="AC16" s="560"/>
      <c r="AD16" s="560"/>
      <c r="AE16" s="642"/>
      <c r="AF16" s="336" t="s">
        <v>321</v>
      </c>
      <c r="AG16" s="309"/>
      <c r="AH16" s="648" t="s">
        <v>111</v>
      </c>
      <c r="AI16" s="729"/>
      <c r="AJ16" s="729"/>
      <c r="AK16" s="644"/>
      <c r="AL16" s="648" t="s">
        <v>111</v>
      </c>
      <c r="AM16" s="729"/>
      <c r="AN16" s="729"/>
      <c r="AO16" s="644"/>
      <c r="AP16" s="641"/>
      <c r="AQ16" s="560"/>
      <c r="AR16" s="560"/>
      <c r="AS16" s="560"/>
      <c r="AT16" s="642"/>
      <c r="AU16" s="641"/>
      <c r="AV16" s="560"/>
      <c r="AW16" s="560"/>
      <c r="AX16" s="563"/>
    </row>
    <row r="17" spans="1:56">
      <c r="A17" s="231" t="s">
        <v>442</v>
      </c>
      <c r="B17" s="230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131"/>
      <c r="Z17" s="228"/>
      <c r="AA17" s="227"/>
      <c r="AB17" s="227"/>
      <c r="AC17" s="227"/>
      <c r="AD17" s="227"/>
      <c r="AE17" s="227"/>
      <c r="AF17" s="227"/>
      <c r="AG17" s="227"/>
      <c r="AH17" s="227"/>
      <c r="AI17" s="227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7"/>
      <c r="AW17" s="70"/>
      <c r="AX17" s="282"/>
    </row>
    <row r="18" spans="1:56" s="50" customFormat="1">
      <c r="A18" s="639">
        <v>1</v>
      </c>
      <c r="B18" s="640"/>
      <c r="C18" s="624">
        <v>2</v>
      </c>
      <c r="D18" s="624"/>
      <c r="E18" s="624"/>
      <c r="F18" s="624"/>
      <c r="G18" s="624"/>
      <c r="H18" s="624"/>
      <c r="I18" s="624"/>
      <c r="J18" s="624"/>
      <c r="K18" s="624"/>
      <c r="L18" s="730">
        <v>3</v>
      </c>
      <c r="M18" s="731"/>
      <c r="N18" s="731"/>
      <c r="O18" s="731"/>
      <c r="P18" s="731"/>
      <c r="Q18" s="731"/>
      <c r="R18" s="731"/>
      <c r="S18" s="731"/>
      <c r="T18" s="731"/>
      <c r="U18" s="731"/>
      <c r="V18" s="640"/>
      <c r="W18" s="730">
        <v>4</v>
      </c>
      <c r="X18" s="640"/>
      <c r="Y18" s="730">
        <v>5</v>
      </c>
      <c r="Z18" s="731"/>
      <c r="AA18" s="731"/>
      <c r="AB18" s="731"/>
      <c r="AC18" s="731"/>
      <c r="AD18" s="731"/>
      <c r="AE18" s="640"/>
      <c r="AF18" s="730">
        <v>6</v>
      </c>
      <c r="AG18" s="640"/>
      <c r="AH18" s="624">
        <v>7</v>
      </c>
      <c r="AI18" s="624"/>
      <c r="AJ18" s="624"/>
      <c r="AK18" s="624"/>
      <c r="AL18" s="624">
        <v>8</v>
      </c>
      <c r="AM18" s="624"/>
      <c r="AN18" s="624"/>
      <c r="AO18" s="624"/>
      <c r="AP18" s="624">
        <v>9</v>
      </c>
      <c r="AQ18" s="624"/>
      <c r="AR18" s="624"/>
      <c r="AS18" s="624"/>
      <c r="AT18" s="624"/>
      <c r="AU18" s="624">
        <v>10</v>
      </c>
      <c r="AV18" s="624"/>
      <c r="AW18" s="624"/>
      <c r="AX18" s="625"/>
      <c r="AY18" s="326"/>
    </row>
    <row r="19" spans="1:56" s="15" customFormat="1">
      <c r="A19" s="766"/>
      <c r="B19" s="767"/>
      <c r="C19" s="701"/>
      <c r="D19" s="627"/>
      <c r="E19" s="627"/>
      <c r="F19" s="627"/>
      <c r="G19" s="627"/>
      <c r="H19" s="627"/>
      <c r="I19" s="627"/>
      <c r="J19" s="627"/>
      <c r="K19" s="702"/>
      <c r="L19" s="845"/>
      <c r="M19" s="846"/>
      <c r="N19" s="846"/>
      <c r="O19" s="847"/>
      <c r="P19" s="848"/>
      <c r="Q19" s="847"/>
      <c r="R19" s="629"/>
      <c r="S19" s="848"/>
      <c r="T19" s="629"/>
      <c r="U19" s="629"/>
      <c r="V19" s="630"/>
      <c r="W19" s="849"/>
      <c r="X19" s="850"/>
      <c r="Y19" s="703"/>
      <c r="Z19" s="704"/>
      <c r="AA19" s="704"/>
      <c r="AB19" s="704"/>
      <c r="AC19" s="704"/>
      <c r="AD19" s="704"/>
      <c r="AE19" s="705"/>
      <c r="AF19" s="657"/>
      <c r="AG19" s="659"/>
      <c r="AH19" s="636"/>
      <c r="AI19" s="636"/>
      <c r="AJ19" s="636"/>
      <c r="AK19" s="636"/>
      <c r="AL19" s="636"/>
      <c r="AM19" s="636"/>
      <c r="AN19" s="636"/>
      <c r="AO19" s="636"/>
      <c r="AP19" s="569"/>
      <c r="AQ19" s="569"/>
      <c r="AR19" s="569"/>
      <c r="AS19" s="569"/>
      <c r="AT19" s="570"/>
      <c r="AU19" s="842"/>
      <c r="AV19" s="843"/>
      <c r="AW19" s="843"/>
      <c r="AX19" s="844"/>
      <c r="AZ19" s="1"/>
      <c r="BA19" s="1"/>
      <c r="BB19" s="1"/>
      <c r="BC19" s="1"/>
      <c r="BD19" s="1"/>
    </row>
    <row r="20" spans="1:56" s="15" customFormat="1">
      <c r="A20" s="761"/>
      <c r="B20" s="762"/>
      <c r="C20" s="681"/>
      <c r="D20" s="590"/>
      <c r="E20" s="590"/>
      <c r="F20" s="590"/>
      <c r="G20" s="590"/>
      <c r="H20" s="590"/>
      <c r="I20" s="590"/>
      <c r="J20" s="590"/>
      <c r="K20" s="682"/>
      <c r="L20" s="725"/>
      <c r="M20" s="647"/>
      <c r="N20" s="647"/>
      <c r="O20" s="806"/>
      <c r="P20" s="807"/>
      <c r="Q20" s="806"/>
      <c r="R20" s="592"/>
      <c r="S20" s="807"/>
      <c r="T20" s="592"/>
      <c r="U20" s="592"/>
      <c r="V20" s="593"/>
      <c r="W20" s="808"/>
      <c r="X20" s="809"/>
      <c r="Y20" s="683"/>
      <c r="Z20" s="680"/>
      <c r="AA20" s="680"/>
      <c r="AB20" s="680"/>
      <c r="AC20" s="680"/>
      <c r="AD20" s="680"/>
      <c r="AE20" s="684"/>
      <c r="AF20" s="657"/>
      <c r="AG20" s="659"/>
      <c r="AH20" s="587"/>
      <c r="AI20" s="587"/>
      <c r="AJ20" s="587"/>
      <c r="AK20" s="587"/>
      <c r="AL20" s="587"/>
      <c r="AM20" s="587"/>
      <c r="AN20" s="587"/>
      <c r="AO20" s="587"/>
      <c r="AP20" s="582"/>
      <c r="AQ20" s="575"/>
      <c r="AR20" s="575"/>
      <c r="AS20" s="575"/>
      <c r="AT20" s="583"/>
      <c r="AU20" s="803"/>
      <c r="AV20" s="804"/>
      <c r="AW20" s="804"/>
      <c r="AX20" s="805"/>
      <c r="AZ20" s="1"/>
      <c r="BA20" s="1"/>
      <c r="BB20" s="1"/>
      <c r="BC20" s="1"/>
      <c r="BD20" s="1"/>
    </row>
    <row r="21" spans="1:56" s="15" customFormat="1">
      <c r="A21" s="761"/>
      <c r="B21" s="762"/>
      <c r="C21" s="681"/>
      <c r="D21" s="590"/>
      <c r="E21" s="590"/>
      <c r="F21" s="590"/>
      <c r="G21" s="590"/>
      <c r="H21" s="590"/>
      <c r="I21" s="590"/>
      <c r="J21" s="590"/>
      <c r="K21" s="682"/>
      <c r="L21" s="725"/>
      <c r="M21" s="647"/>
      <c r="N21" s="647"/>
      <c r="O21" s="806"/>
      <c r="P21" s="807"/>
      <c r="Q21" s="806"/>
      <c r="R21" s="592"/>
      <c r="S21" s="807"/>
      <c r="T21" s="592"/>
      <c r="U21" s="592"/>
      <c r="V21" s="593"/>
      <c r="W21" s="808"/>
      <c r="X21" s="809"/>
      <c r="Y21" s="683"/>
      <c r="Z21" s="680"/>
      <c r="AA21" s="680"/>
      <c r="AB21" s="680"/>
      <c r="AC21" s="680"/>
      <c r="AD21" s="680"/>
      <c r="AE21" s="684"/>
      <c r="AF21" s="657"/>
      <c r="AG21" s="659"/>
      <c r="AH21" s="587"/>
      <c r="AI21" s="587"/>
      <c r="AJ21" s="587"/>
      <c r="AK21" s="587"/>
      <c r="AL21" s="587"/>
      <c r="AM21" s="587"/>
      <c r="AN21" s="587"/>
      <c r="AO21" s="587"/>
      <c r="AP21" s="582"/>
      <c r="AQ21" s="575"/>
      <c r="AR21" s="575"/>
      <c r="AS21" s="575"/>
      <c r="AT21" s="583"/>
      <c r="AU21" s="803"/>
      <c r="AV21" s="804"/>
      <c r="AW21" s="804"/>
      <c r="AX21" s="805"/>
      <c r="AZ21" s="1"/>
      <c r="BA21" s="1"/>
      <c r="BB21" s="1"/>
      <c r="BC21" s="1"/>
      <c r="BD21" s="1"/>
    </row>
    <row r="22" spans="1:56" s="15" customFormat="1">
      <c r="A22" s="761"/>
      <c r="B22" s="762"/>
      <c r="C22" s="681"/>
      <c r="D22" s="590"/>
      <c r="E22" s="590"/>
      <c r="F22" s="590"/>
      <c r="G22" s="590"/>
      <c r="H22" s="590"/>
      <c r="I22" s="590"/>
      <c r="J22" s="590"/>
      <c r="K22" s="682"/>
      <c r="L22" s="725"/>
      <c r="M22" s="647"/>
      <c r="N22" s="647"/>
      <c r="O22" s="806"/>
      <c r="P22" s="807"/>
      <c r="Q22" s="806"/>
      <c r="R22" s="592"/>
      <c r="S22" s="807"/>
      <c r="T22" s="592"/>
      <c r="U22" s="592"/>
      <c r="V22" s="593"/>
      <c r="W22" s="808"/>
      <c r="X22" s="809"/>
      <c r="Y22" s="683"/>
      <c r="Z22" s="680"/>
      <c r="AA22" s="680"/>
      <c r="AB22" s="680"/>
      <c r="AC22" s="680"/>
      <c r="AD22" s="680"/>
      <c r="AE22" s="684"/>
      <c r="AF22" s="657"/>
      <c r="AG22" s="659"/>
      <c r="AH22" s="587"/>
      <c r="AI22" s="587"/>
      <c r="AJ22" s="587"/>
      <c r="AK22" s="587"/>
      <c r="AL22" s="587"/>
      <c r="AM22" s="587"/>
      <c r="AN22" s="587"/>
      <c r="AO22" s="587"/>
      <c r="AP22" s="582"/>
      <c r="AQ22" s="575"/>
      <c r="AR22" s="575"/>
      <c r="AS22" s="575"/>
      <c r="AT22" s="583"/>
      <c r="AU22" s="803"/>
      <c r="AV22" s="804"/>
      <c r="AW22" s="804"/>
      <c r="AX22" s="805"/>
      <c r="AZ22" s="1"/>
      <c r="BA22" s="1"/>
      <c r="BB22" s="1"/>
      <c r="BC22" s="1"/>
      <c r="BD22" s="1"/>
    </row>
    <row r="23" spans="1:56" s="15" customFormat="1">
      <c r="A23" s="761"/>
      <c r="B23" s="762"/>
      <c r="C23" s="681"/>
      <c r="D23" s="590"/>
      <c r="E23" s="590"/>
      <c r="F23" s="590"/>
      <c r="G23" s="590"/>
      <c r="H23" s="590"/>
      <c r="I23" s="590"/>
      <c r="J23" s="590"/>
      <c r="K23" s="682"/>
      <c r="L23" s="725"/>
      <c r="M23" s="647"/>
      <c r="N23" s="647"/>
      <c r="O23" s="806"/>
      <c r="P23" s="807"/>
      <c r="Q23" s="806"/>
      <c r="R23" s="592"/>
      <c r="S23" s="807"/>
      <c r="T23" s="592"/>
      <c r="U23" s="592"/>
      <c r="V23" s="593"/>
      <c r="W23" s="808"/>
      <c r="X23" s="809"/>
      <c r="Y23" s="683"/>
      <c r="Z23" s="680"/>
      <c r="AA23" s="680"/>
      <c r="AB23" s="680"/>
      <c r="AC23" s="680"/>
      <c r="AD23" s="680"/>
      <c r="AE23" s="684"/>
      <c r="AF23" s="657"/>
      <c r="AG23" s="659"/>
      <c r="AH23" s="587"/>
      <c r="AI23" s="587"/>
      <c r="AJ23" s="587"/>
      <c r="AK23" s="587"/>
      <c r="AL23" s="587"/>
      <c r="AM23" s="587"/>
      <c r="AN23" s="587"/>
      <c r="AO23" s="587"/>
      <c r="AP23" s="582"/>
      <c r="AQ23" s="575"/>
      <c r="AR23" s="575"/>
      <c r="AS23" s="575"/>
      <c r="AT23" s="583"/>
      <c r="AU23" s="803"/>
      <c r="AV23" s="804"/>
      <c r="AW23" s="804"/>
      <c r="AX23" s="805"/>
      <c r="AZ23" s="1"/>
      <c r="BA23" s="1"/>
      <c r="BB23" s="1"/>
      <c r="BC23" s="1"/>
      <c r="BD23" s="1"/>
    </row>
    <row r="24" spans="1:56" s="15" customFormat="1">
      <c r="A24" s="761"/>
      <c r="B24" s="762"/>
      <c r="C24" s="681"/>
      <c r="D24" s="590"/>
      <c r="E24" s="590"/>
      <c r="F24" s="590"/>
      <c r="G24" s="590"/>
      <c r="H24" s="590"/>
      <c r="I24" s="590"/>
      <c r="J24" s="590"/>
      <c r="K24" s="682"/>
      <c r="L24" s="725"/>
      <c r="M24" s="647"/>
      <c r="N24" s="647"/>
      <c r="O24" s="806"/>
      <c r="P24" s="807"/>
      <c r="Q24" s="806"/>
      <c r="R24" s="592"/>
      <c r="S24" s="807"/>
      <c r="T24" s="592"/>
      <c r="U24" s="592"/>
      <c r="V24" s="593"/>
      <c r="W24" s="808"/>
      <c r="X24" s="809"/>
      <c r="Y24" s="683"/>
      <c r="Z24" s="680"/>
      <c r="AA24" s="680"/>
      <c r="AB24" s="680"/>
      <c r="AC24" s="680"/>
      <c r="AD24" s="680"/>
      <c r="AE24" s="684"/>
      <c r="AF24" s="657"/>
      <c r="AG24" s="659"/>
      <c r="AH24" s="587"/>
      <c r="AI24" s="587"/>
      <c r="AJ24" s="587"/>
      <c r="AK24" s="587"/>
      <c r="AL24" s="587"/>
      <c r="AM24" s="587"/>
      <c r="AN24" s="587"/>
      <c r="AO24" s="587"/>
      <c r="AP24" s="582"/>
      <c r="AQ24" s="575"/>
      <c r="AR24" s="575"/>
      <c r="AS24" s="575"/>
      <c r="AT24" s="583"/>
      <c r="AU24" s="803"/>
      <c r="AV24" s="804"/>
      <c r="AW24" s="804"/>
      <c r="AX24" s="805"/>
      <c r="AZ24" s="1"/>
      <c r="BA24" s="1"/>
      <c r="BB24" s="1"/>
      <c r="BC24" s="1"/>
      <c r="BD24" s="1"/>
    </row>
    <row r="25" spans="1:56" s="15" customFormat="1">
      <c r="A25" s="761"/>
      <c r="B25" s="762"/>
      <c r="C25" s="681"/>
      <c r="D25" s="590"/>
      <c r="E25" s="590"/>
      <c r="F25" s="590"/>
      <c r="G25" s="590"/>
      <c r="H25" s="590"/>
      <c r="I25" s="590"/>
      <c r="J25" s="590"/>
      <c r="K25" s="682"/>
      <c r="L25" s="725"/>
      <c r="M25" s="647"/>
      <c r="N25" s="647"/>
      <c r="O25" s="806"/>
      <c r="P25" s="807"/>
      <c r="Q25" s="806"/>
      <c r="R25" s="592"/>
      <c r="S25" s="807"/>
      <c r="T25" s="592"/>
      <c r="U25" s="592"/>
      <c r="V25" s="593"/>
      <c r="W25" s="808"/>
      <c r="X25" s="809"/>
      <c r="Y25" s="683"/>
      <c r="Z25" s="680"/>
      <c r="AA25" s="680"/>
      <c r="AB25" s="680"/>
      <c r="AC25" s="680"/>
      <c r="AD25" s="680"/>
      <c r="AE25" s="684"/>
      <c r="AF25" s="657"/>
      <c r="AG25" s="659"/>
      <c r="AH25" s="587"/>
      <c r="AI25" s="587"/>
      <c r="AJ25" s="587"/>
      <c r="AK25" s="587"/>
      <c r="AL25" s="587"/>
      <c r="AM25" s="587"/>
      <c r="AN25" s="587"/>
      <c r="AO25" s="587"/>
      <c r="AP25" s="582"/>
      <c r="AQ25" s="575"/>
      <c r="AR25" s="575"/>
      <c r="AS25" s="575"/>
      <c r="AT25" s="583"/>
      <c r="AU25" s="803"/>
      <c r="AV25" s="804"/>
      <c r="AW25" s="804"/>
      <c r="AX25" s="805"/>
      <c r="AZ25" s="1"/>
      <c r="BA25" s="1"/>
      <c r="BB25" s="1"/>
      <c r="BC25" s="1"/>
      <c r="BD25" s="1"/>
    </row>
    <row r="26" spans="1:56" s="15" customFormat="1">
      <c r="A26" s="761"/>
      <c r="B26" s="762"/>
      <c r="C26" s="681"/>
      <c r="D26" s="590"/>
      <c r="E26" s="590"/>
      <c r="F26" s="590"/>
      <c r="G26" s="590"/>
      <c r="H26" s="590"/>
      <c r="I26" s="590"/>
      <c r="J26" s="590"/>
      <c r="K26" s="682"/>
      <c r="L26" s="725"/>
      <c r="M26" s="647"/>
      <c r="N26" s="647"/>
      <c r="O26" s="806"/>
      <c r="P26" s="807"/>
      <c r="Q26" s="806"/>
      <c r="R26" s="592"/>
      <c r="S26" s="807"/>
      <c r="T26" s="592"/>
      <c r="U26" s="592"/>
      <c r="V26" s="593"/>
      <c r="W26" s="808"/>
      <c r="X26" s="809"/>
      <c r="Y26" s="683"/>
      <c r="Z26" s="680"/>
      <c r="AA26" s="680"/>
      <c r="AB26" s="680"/>
      <c r="AC26" s="680"/>
      <c r="AD26" s="680"/>
      <c r="AE26" s="684"/>
      <c r="AF26" s="657"/>
      <c r="AG26" s="659"/>
      <c r="AH26" s="587"/>
      <c r="AI26" s="587"/>
      <c r="AJ26" s="587"/>
      <c r="AK26" s="587"/>
      <c r="AL26" s="587"/>
      <c r="AM26" s="587"/>
      <c r="AN26" s="587"/>
      <c r="AO26" s="587"/>
      <c r="AP26" s="582"/>
      <c r="AQ26" s="575"/>
      <c r="AR26" s="575"/>
      <c r="AS26" s="575"/>
      <c r="AT26" s="583"/>
      <c r="AU26" s="803"/>
      <c r="AV26" s="804"/>
      <c r="AW26" s="804"/>
      <c r="AX26" s="805"/>
      <c r="AZ26" s="1"/>
      <c r="BA26" s="1"/>
      <c r="BB26" s="1"/>
      <c r="BC26" s="1"/>
      <c r="BD26" s="1"/>
    </row>
    <row r="27" spans="1:56" s="15" customFormat="1">
      <c r="A27" s="761"/>
      <c r="B27" s="762"/>
      <c r="C27" s="681"/>
      <c r="D27" s="590"/>
      <c r="E27" s="590"/>
      <c r="F27" s="590"/>
      <c r="G27" s="590"/>
      <c r="H27" s="590"/>
      <c r="I27" s="590"/>
      <c r="J27" s="590"/>
      <c r="K27" s="682"/>
      <c r="L27" s="725"/>
      <c r="M27" s="647"/>
      <c r="N27" s="647"/>
      <c r="O27" s="806"/>
      <c r="P27" s="807"/>
      <c r="Q27" s="806"/>
      <c r="R27" s="592"/>
      <c r="S27" s="807"/>
      <c r="T27" s="592"/>
      <c r="U27" s="592"/>
      <c r="V27" s="593"/>
      <c r="W27" s="808"/>
      <c r="X27" s="809"/>
      <c r="Y27" s="683"/>
      <c r="Z27" s="680"/>
      <c r="AA27" s="680"/>
      <c r="AB27" s="680"/>
      <c r="AC27" s="680"/>
      <c r="AD27" s="680"/>
      <c r="AE27" s="684"/>
      <c r="AF27" s="657"/>
      <c r="AG27" s="659"/>
      <c r="AH27" s="587"/>
      <c r="AI27" s="587"/>
      <c r="AJ27" s="587"/>
      <c r="AK27" s="587"/>
      <c r="AL27" s="587"/>
      <c r="AM27" s="587"/>
      <c r="AN27" s="587"/>
      <c r="AO27" s="587"/>
      <c r="AP27" s="582"/>
      <c r="AQ27" s="575"/>
      <c r="AR27" s="575"/>
      <c r="AS27" s="575"/>
      <c r="AT27" s="583"/>
      <c r="AU27" s="803"/>
      <c r="AV27" s="804"/>
      <c r="AW27" s="804"/>
      <c r="AX27" s="805"/>
      <c r="AZ27" s="1"/>
      <c r="BA27" s="1"/>
      <c r="BB27" s="1"/>
      <c r="BC27" s="1"/>
      <c r="BD27" s="1"/>
    </row>
    <row r="28" spans="1:56" s="15" customFormat="1">
      <c r="A28" s="761"/>
      <c r="B28" s="762"/>
      <c r="C28" s="681"/>
      <c r="D28" s="590"/>
      <c r="E28" s="590"/>
      <c r="F28" s="590"/>
      <c r="G28" s="590"/>
      <c r="H28" s="590"/>
      <c r="I28" s="590"/>
      <c r="J28" s="590"/>
      <c r="K28" s="682"/>
      <c r="L28" s="725"/>
      <c r="M28" s="647"/>
      <c r="N28" s="647"/>
      <c r="O28" s="806"/>
      <c r="P28" s="807"/>
      <c r="Q28" s="806"/>
      <c r="R28" s="592"/>
      <c r="S28" s="807"/>
      <c r="T28" s="592"/>
      <c r="U28" s="592"/>
      <c r="V28" s="593"/>
      <c r="W28" s="808"/>
      <c r="X28" s="809"/>
      <c r="Y28" s="683"/>
      <c r="Z28" s="680"/>
      <c r="AA28" s="680"/>
      <c r="AB28" s="680"/>
      <c r="AC28" s="680"/>
      <c r="AD28" s="680"/>
      <c r="AE28" s="684"/>
      <c r="AF28" s="657"/>
      <c r="AG28" s="659"/>
      <c r="AH28" s="587"/>
      <c r="AI28" s="587"/>
      <c r="AJ28" s="587"/>
      <c r="AK28" s="587"/>
      <c r="AL28" s="587"/>
      <c r="AM28" s="587"/>
      <c r="AN28" s="587"/>
      <c r="AO28" s="587"/>
      <c r="AP28" s="582"/>
      <c r="AQ28" s="575"/>
      <c r="AR28" s="575"/>
      <c r="AS28" s="575"/>
      <c r="AT28" s="583"/>
      <c r="AU28" s="803"/>
      <c r="AV28" s="804"/>
      <c r="AW28" s="804"/>
      <c r="AX28" s="805"/>
      <c r="AZ28" s="1"/>
      <c r="BA28" s="1"/>
      <c r="BB28" s="1"/>
      <c r="BC28" s="1"/>
      <c r="BD28" s="1"/>
    </row>
    <row r="29" spans="1:56" s="15" customFormat="1">
      <c r="A29" s="761"/>
      <c r="B29" s="762"/>
      <c r="C29" s="681"/>
      <c r="D29" s="590"/>
      <c r="E29" s="590"/>
      <c r="F29" s="590"/>
      <c r="G29" s="590"/>
      <c r="H29" s="590"/>
      <c r="I29" s="590"/>
      <c r="J29" s="590"/>
      <c r="K29" s="682"/>
      <c r="L29" s="725"/>
      <c r="M29" s="647"/>
      <c r="N29" s="647"/>
      <c r="O29" s="806"/>
      <c r="P29" s="807"/>
      <c r="Q29" s="806"/>
      <c r="R29" s="592"/>
      <c r="S29" s="807"/>
      <c r="T29" s="592"/>
      <c r="U29" s="592"/>
      <c r="V29" s="593"/>
      <c r="W29" s="808"/>
      <c r="X29" s="809"/>
      <c r="Y29" s="683"/>
      <c r="Z29" s="680"/>
      <c r="AA29" s="680"/>
      <c r="AB29" s="680"/>
      <c r="AC29" s="680"/>
      <c r="AD29" s="680"/>
      <c r="AE29" s="684"/>
      <c r="AF29" s="657"/>
      <c r="AG29" s="659"/>
      <c r="AH29" s="587"/>
      <c r="AI29" s="587"/>
      <c r="AJ29" s="587"/>
      <c r="AK29" s="587"/>
      <c r="AL29" s="587"/>
      <c r="AM29" s="587"/>
      <c r="AN29" s="587"/>
      <c r="AO29" s="587"/>
      <c r="AP29" s="582"/>
      <c r="AQ29" s="575"/>
      <c r="AR29" s="575"/>
      <c r="AS29" s="575"/>
      <c r="AT29" s="583"/>
      <c r="AU29" s="803"/>
      <c r="AV29" s="804"/>
      <c r="AW29" s="804"/>
      <c r="AX29" s="805"/>
      <c r="AZ29" s="1"/>
      <c r="BA29" s="1"/>
      <c r="BB29" s="1"/>
      <c r="BC29" s="1"/>
      <c r="BD29" s="1"/>
    </row>
    <row r="30" spans="1:56" s="15" customFormat="1">
      <c r="A30" s="761"/>
      <c r="B30" s="762"/>
      <c r="C30" s="681"/>
      <c r="D30" s="590"/>
      <c r="E30" s="590"/>
      <c r="F30" s="590"/>
      <c r="G30" s="590"/>
      <c r="H30" s="590"/>
      <c r="I30" s="590"/>
      <c r="J30" s="590"/>
      <c r="K30" s="682"/>
      <c r="L30" s="725"/>
      <c r="M30" s="647"/>
      <c r="N30" s="647"/>
      <c r="O30" s="806"/>
      <c r="P30" s="807"/>
      <c r="Q30" s="806"/>
      <c r="R30" s="592"/>
      <c r="S30" s="807"/>
      <c r="T30" s="592"/>
      <c r="U30" s="592"/>
      <c r="V30" s="593"/>
      <c r="W30" s="808"/>
      <c r="X30" s="809"/>
      <c r="Y30" s="683"/>
      <c r="Z30" s="680"/>
      <c r="AA30" s="680"/>
      <c r="AB30" s="680"/>
      <c r="AC30" s="680"/>
      <c r="AD30" s="680"/>
      <c r="AE30" s="684"/>
      <c r="AF30" s="657"/>
      <c r="AG30" s="659"/>
      <c r="AH30" s="587"/>
      <c r="AI30" s="587"/>
      <c r="AJ30" s="587"/>
      <c r="AK30" s="587"/>
      <c r="AL30" s="587"/>
      <c r="AM30" s="587"/>
      <c r="AN30" s="587"/>
      <c r="AO30" s="587"/>
      <c r="AP30" s="582"/>
      <c r="AQ30" s="575"/>
      <c r="AR30" s="575"/>
      <c r="AS30" s="575"/>
      <c r="AT30" s="583"/>
      <c r="AU30" s="803"/>
      <c r="AV30" s="804"/>
      <c r="AW30" s="804"/>
      <c r="AX30" s="805"/>
      <c r="AZ30" s="1"/>
      <c r="BA30" s="1"/>
      <c r="BB30" s="1"/>
      <c r="BC30" s="1"/>
      <c r="BD30" s="1"/>
    </row>
    <row r="31" spans="1:56" s="15" customFormat="1">
      <c r="A31" s="761"/>
      <c r="B31" s="762"/>
      <c r="C31" s="681"/>
      <c r="D31" s="590"/>
      <c r="E31" s="590"/>
      <c r="F31" s="590"/>
      <c r="G31" s="590"/>
      <c r="H31" s="590"/>
      <c r="I31" s="590"/>
      <c r="J31" s="590"/>
      <c r="K31" s="682"/>
      <c r="L31" s="725"/>
      <c r="M31" s="647"/>
      <c r="N31" s="647"/>
      <c r="O31" s="806"/>
      <c r="P31" s="807"/>
      <c r="Q31" s="806"/>
      <c r="R31" s="592"/>
      <c r="S31" s="807"/>
      <c r="T31" s="592"/>
      <c r="U31" s="592"/>
      <c r="V31" s="593"/>
      <c r="W31" s="808"/>
      <c r="X31" s="809"/>
      <c r="Y31" s="683"/>
      <c r="Z31" s="680"/>
      <c r="AA31" s="680"/>
      <c r="AB31" s="680"/>
      <c r="AC31" s="680"/>
      <c r="AD31" s="680"/>
      <c r="AE31" s="684"/>
      <c r="AF31" s="657"/>
      <c r="AG31" s="659"/>
      <c r="AH31" s="587"/>
      <c r="AI31" s="587"/>
      <c r="AJ31" s="587"/>
      <c r="AK31" s="587"/>
      <c r="AL31" s="587"/>
      <c r="AM31" s="587"/>
      <c r="AN31" s="587"/>
      <c r="AO31" s="587"/>
      <c r="AP31" s="582"/>
      <c r="AQ31" s="575"/>
      <c r="AR31" s="575"/>
      <c r="AS31" s="575"/>
      <c r="AT31" s="583"/>
      <c r="AU31" s="803"/>
      <c r="AV31" s="804"/>
      <c r="AW31" s="804"/>
      <c r="AX31" s="805"/>
      <c r="AZ31" s="1"/>
      <c r="BA31" s="1"/>
      <c r="BB31" s="1"/>
      <c r="BC31" s="1"/>
      <c r="BD31" s="1"/>
    </row>
    <row r="32" spans="1:56" s="15" customFormat="1">
      <c r="A32" s="761"/>
      <c r="B32" s="762"/>
      <c r="C32" s="681"/>
      <c r="D32" s="590"/>
      <c r="E32" s="590"/>
      <c r="F32" s="590"/>
      <c r="G32" s="590"/>
      <c r="H32" s="590"/>
      <c r="I32" s="590"/>
      <c r="J32" s="590"/>
      <c r="K32" s="682"/>
      <c r="L32" s="725"/>
      <c r="M32" s="647"/>
      <c r="N32" s="647"/>
      <c r="O32" s="806"/>
      <c r="P32" s="807"/>
      <c r="Q32" s="806"/>
      <c r="R32" s="592"/>
      <c r="S32" s="807"/>
      <c r="T32" s="592"/>
      <c r="U32" s="592"/>
      <c r="V32" s="593"/>
      <c r="W32" s="808"/>
      <c r="X32" s="809"/>
      <c r="Y32" s="683"/>
      <c r="Z32" s="680"/>
      <c r="AA32" s="680"/>
      <c r="AB32" s="680"/>
      <c r="AC32" s="680"/>
      <c r="AD32" s="680"/>
      <c r="AE32" s="684"/>
      <c r="AF32" s="657"/>
      <c r="AG32" s="659"/>
      <c r="AH32" s="587"/>
      <c r="AI32" s="587"/>
      <c r="AJ32" s="587"/>
      <c r="AK32" s="587"/>
      <c r="AL32" s="587"/>
      <c r="AM32" s="587"/>
      <c r="AN32" s="587"/>
      <c r="AO32" s="587"/>
      <c r="AP32" s="582"/>
      <c r="AQ32" s="575"/>
      <c r="AR32" s="575"/>
      <c r="AS32" s="575"/>
      <c r="AT32" s="583"/>
      <c r="AU32" s="803"/>
      <c r="AV32" s="804"/>
      <c r="AW32" s="804"/>
      <c r="AX32" s="805"/>
      <c r="AZ32" s="1"/>
      <c r="BA32" s="1"/>
      <c r="BB32" s="1"/>
      <c r="BC32" s="1"/>
      <c r="BD32" s="1"/>
    </row>
    <row r="33" spans="1:56" s="15" customFormat="1">
      <c r="A33" s="761"/>
      <c r="B33" s="762"/>
      <c r="C33" s="681"/>
      <c r="D33" s="590"/>
      <c r="E33" s="590"/>
      <c r="F33" s="590"/>
      <c r="G33" s="590"/>
      <c r="H33" s="590"/>
      <c r="I33" s="590"/>
      <c r="J33" s="590"/>
      <c r="K33" s="682"/>
      <c r="L33" s="725"/>
      <c r="M33" s="647"/>
      <c r="N33" s="647"/>
      <c r="O33" s="806"/>
      <c r="P33" s="807"/>
      <c r="Q33" s="806"/>
      <c r="R33" s="592"/>
      <c r="S33" s="807"/>
      <c r="T33" s="592"/>
      <c r="U33" s="592"/>
      <c r="V33" s="593"/>
      <c r="W33" s="808"/>
      <c r="X33" s="809"/>
      <c r="Y33" s="683"/>
      <c r="Z33" s="680"/>
      <c r="AA33" s="680"/>
      <c r="AB33" s="680"/>
      <c r="AC33" s="680"/>
      <c r="AD33" s="680"/>
      <c r="AE33" s="684"/>
      <c r="AF33" s="657"/>
      <c r="AG33" s="659"/>
      <c r="AH33" s="587"/>
      <c r="AI33" s="587"/>
      <c r="AJ33" s="587"/>
      <c r="AK33" s="587"/>
      <c r="AL33" s="587"/>
      <c r="AM33" s="587"/>
      <c r="AN33" s="587"/>
      <c r="AO33" s="587"/>
      <c r="AP33" s="582"/>
      <c r="AQ33" s="575"/>
      <c r="AR33" s="575"/>
      <c r="AS33" s="575"/>
      <c r="AT33" s="583"/>
      <c r="AU33" s="803"/>
      <c r="AV33" s="804"/>
      <c r="AW33" s="804"/>
      <c r="AX33" s="805"/>
      <c r="AZ33" s="1"/>
      <c r="BA33" s="1"/>
      <c r="BB33" s="1"/>
      <c r="BC33" s="1"/>
      <c r="BD33" s="1"/>
    </row>
    <row r="34" spans="1:56" s="15" customFormat="1">
      <c r="A34" s="761"/>
      <c r="B34" s="762"/>
      <c r="C34" s="681"/>
      <c r="D34" s="590"/>
      <c r="E34" s="590"/>
      <c r="F34" s="590"/>
      <c r="G34" s="590"/>
      <c r="H34" s="590"/>
      <c r="I34" s="590"/>
      <c r="J34" s="590"/>
      <c r="K34" s="682"/>
      <c r="L34" s="725"/>
      <c r="M34" s="647"/>
      <c r="N34" s="647"/>
      <c r="O34" s="806"/>
      <c r="P34" s="807"/>
      <c r="Q34" s="806"/>
      <c r="R34" s="592"/>
      <c r="S34" s="807"/>
      <c r="T34" s="592"/>
      <c r="U34" s="592"/>
      <c r="V34" s="593"/>
      <c r="W34" s="808"/>
      <c r="X34" s="809"/>
      <c r="Y34" s="683"/>
      <c r="Z34" s="680"/>
      <c r="AA34" s="680"/>
      <c r="AB34" s="680"/>
      <c r="AC34" s="680"/>
      <c r="AD34" s="680"/>
      <c r="AE34" s="684"/>
      <c r="AF34" s="657"/>
      <c r="AG34" s="659"/>
      <c r="AH34" s="587"/>
      <c r="AI34" s="587"/>
      <c r="AJ34" s="587"/>
      <c r="AK34" s="587"/>
      <c r="AL34" s="587"/>
      <c r="AM34" s="587"/>
      <c r="AN34" s="587"/>
      <c r="AO34" s="587"/>
      <c r="AP34" s="582"/>
      <c r="AQ34" s="575"/>
      <c r="AR34" s="575"/>
      <c r="AS34" s="575"/>
      <c r="AT34" s="583"/>
      <c r="AU34" s="803"/>
      <c r="AV34" s="804"/>
      <c r="AW34" s="804"/>
      <c r="AX34" s="805"/>
      <c r="AZ34" s="1"/>
      <c r="BA34" s="1"/>
      <c r="BB34" s="1"/>
      <c r="BC34" s="1"/>
      <c r="BD34" s="1"/>
    </row>
    <row r="35" spans="1:56" s="15" customFormat="1">
      <c r="A35" s="761"/>
      <c r="B35" s="762"/>
      <c r="C35" s="681"/>
      <c r="D35" s="590"/>
      <c r="E35" s="590"/>
      <c r="F35" s="590"/>
      <c r="G35" s="590"/>
      <c r="H35" s="590"/>
      <c r="I35" s="590"/>
      <c r="J35" s="590"/>
      <c r="K35" s="682"/>
      <c r="L35" s="725"/>
      <c r="M35" s="647"/>
      <c r="N35" s="647"/>
      <c r="O35" s="806"/>
      <c r="P35" s="807"/>
      <c r="Q35" s="806"/>
      <c r="R35" s="592"/>
      <c r="S35" s="807"/>
      <c r="T35" s="592"/>
      <c r="U35" s="592"/>
      <c r="V35" s="593"/>
      <c r="W35" s="808"/>
      <c r="X35" s="809"/>
      <c r="Y35" s="683"/>
      <c r="Z35" s="680"/>
      <c r="AA35" s="680"/>
      <c r="AB35" s="680"/>
      <c r="AC35" s="680"/>
      <c r="AD35" s="680"/>
      <c r="AE35" s="684"/>
      <c r="AF35" s="657"/>
      <c r="AG35" s="659"/>
      <c r="AH35" s="587"/>
      <c r="AI35" s="587"/>
      <c r="AJ35" s="587"/>
      <c r="AK35" s="587"/>
      <c r="AL35" s="587"/>
      <c r="AM35" s="587"/>
      <c r="AN35" s="587"/>
      <c r="AO35" s="587"/>
      <c r="AP35" s="582"/>
      <c r="AQ35" s="575"/>
      <c r="AR35" s="575"/>
      <c r="AS35" s="575"/>
      <c r="AT35" s="583"/>
      <c r="AU35" s="803"/>
      <c r="AV35" s="804"/>
      <c r="AW35" s="804"/>
      <c r="AX35" s="805"/>
      <c r="AZ35" s="1"/>
      <c r="BA35" s="1"/>
      <c r="BB35" s="1"/>
      <c r="BC35" s="1"/>
      <c r="BD35" s="1"/>
    </row>
    <row r="36" spans="1:56" s="15" customFormat="1">
      <c r="A36" s="761"/>
      <c r="B36" s="762"/>
      <c r="C36" s="681"/>
      <c r="D36" s="590"/>
      <c r="E36" s="590"/>
      <c r="F36" s="590"/>
      <c r="G36" s="590"/>
      <c r="H36" s="590"/>
      <c r="I36" s="590"/>
      <c r="J36" s="590"/>
      <c r="K36" s="682"/>
      <c r="L36" s="725"/>
      <c r="M36" s="647"/>
      <c r="N36" s="647"/>
      <c r="O36" s="806"/>
      <c r="P36" s="807"/>
      <c r="Q36" s="806"/>
      <c r="R36" s="592"/>
      <c r="S36" s="807"/>
      <c r="T36" s="592"/>
      <c r="U36" s="592"/>
      <c r="V36" s="593"/>
      <c r="W36" s="808"/>
      <c r="X36" s="809"/>
      <c r="Y36" s="683"/>
      <c r="Z36" s="680"/>
      <c r="AA36" s="680"/>
      <c r="AB36" s="680"/>
      <c r="AC36" s="680"/>
      <c r="AD36" s="680"/>
      <c r="AE36" s="684"/>
      <c r="AF36" s="657"/>
      <c r="AG36" s="659"/>
      <c r="AH36" s="587"/>
      <c r="AI36" s="587"/>
      <c r="AJ36" s="587"/>
      <c r="AK36" s="587"/>
      <c r="AL36" s="587"/>
      <c r="AM36" s="587"/>
      <c r="AN36" s="587"/>
      <c r="AO36" s="587"/>
      <c r="AP36" s="582"/>
      <c r="AQ36" s="575"/>
      <c r="AR36" s="575"/>
      <c r="AS36" s="575"/>
      <c r="AT36" s="583"/>
      <c r="AU36" s="803"/>
      <c r="AV36" s="804"/>
      <c r="AW36" s="804"/>
      <c r="AX36" s="805"/>
      <c r="AZ36" s="1"/>
      <c r="BA36" s="1"/>
      <c r="BB36" s="1"/>
      <c r="BC36" s="1"/>
      <c r="BD36" s="1"/>
    </row>
    <row r="37" spans="1:56" s="15" customFormat="1">
      <c r="A37" s="761"/>
      <c r="B37" s="762"/>
      <c r="C37" s="681"/>
      <c r="D37" s="590"/>
      <c r="E37" s="590"/>
      <c r="F37" s="590"/>
      <c r="G37" s="590"/>
      <c r="H37" s="590"/>
      <c r="I37" s="590"/>
      <c r="J37" s="590"/>
      <c r="K37" s="682"/>
      <c r="L37" s="725"/>
      <c r="M37" s="647"/>
      <c r="N37" s="647"/>
      <c r="O37" s="806"/>
      <c r="P37" s="807"/>
      <c r="Q37" s="806"/>
      <c r="R37" s="592"/>
      <c r="S37" s="807"/>
      <c r="T37" s="592"/>
      <c r="U37" s="592"/>
      <c r="V37" s="593"/>
      <c r="W37" s="808"/>
      <c r="X37" s="809"/>
      <c r="Y37" s="683"/>
      <c r="Z37" s="680"/>
      <c r="AA37" s="680"/>
      <c r="AB37" s="680"/>
      <c r="AC37" s="680"/>
      <c r="AD37" s="680"/>
      <c r="AE37" s="684"/>
      <c r="AF37" s="657"/>
      <c r="AG37" s="659"/>
      <c r="AH37" s="587"/>
      <c r="AI37" s="587"/>
      <c r="AJ37" s="587"/>
      <c r="AK37" s="587"/>
      <c r="AL37" s="587"/>
      <c r="AM37" s="587"/>
      <c r="AN37" s="587"/>
      <c r="AO37" s="587"/>
      <c r="AP37" s="582"/>
      <c r="AQ37" s="575"/>
      <c r="AR37" s="575"/>
      <c r="AS37" s="575"/>
      <c r="AT37" s="583"/>
      <c r="AU37" s="803"/>
      <c r="AV37" s="804"/>
      <c r="AW37" s="804"/>
      <c r="AX37" s="805"/>
      <c r="AZ37" s="1"/>
      <c r="BA37" s="1"/>
      <c r="BB37" s="1"/>
      <c r="BC37" s="1"/>
      <c r="BD37" s="1"/>
    </row>
    <row r="38" spans="1:56" s="15" customFormat="1">
      <c r="A38" s="834"/>
      <c r="B38" s="835"/>
      <c r="C38" s="763"/>
      <c r="D38" s="764"/>
      <c r="E38" s="764"/>
      <c r="F38" s="764"/>
      <c r="G38" s="764"/>
      <c r="H38" s="764"/>
      <c r="I38" s="764"/>
      <c r="J38" s="764"/>
      <c r="K38" s="765"/>
      <c r="L38" s="836"/>
      <c r="M38" s="837"/>
      <c r="N38" s="837"/>
      <c r="O38" s="838"/>
      <c r="P38" s="839"/>
      <c r="Q38" s="838"/>
      <c r="R38" s="720"/>
      <c r="S38" s="839"/>
      <c r="T38" s="720"/>
      <c r="U38" s="720"/>
      <c r="V38" s="721"/>
      <c r="W38" s="840"/>
      <c r="X38" s="841"/>
      <c r="Y38" s="827"/>
      <c r="Z38" s="828"/>
      <c r="AA38" s="828"/>
      <c r="AB38" s="828"/>
      <c r="AC38" s="828"/>
      <c r="AD38" s="828"/>
      <c r="AE38" s="829"/>
      <c r="AF38" s="722"/>
      <c r="AG38" s="724"/>
      <c r="AH38" s="830"/>
      <c r="AI38" s="830"/>
      <c r="AJ38" s="830"/>
      <c r="AK38" s="830"/>
      <c r="AL38" s="830"/>
      <c r="AM38" s="830"/>
      <c r="AN38" s="830"/>
      <c r="AO38" s="830"/>
      <c r="AP38" s="603"/>
      <c r="AQ38" s="574"/>
      <c r="AR38" s="574"/>
      <c r="AS38" s="574"/>
      <c r="AT38" s="800"/>
      <c r="AU38" s="831"/>
      <c r="AV38" s="832"/>
      <c r="AW38" s="832"/>
      <c r="AX38" s="833"/>
      <c r="AZ38" s="1"/>
      <c r="BA38" s="1"/>
      <c r="BB38" s="1"/>
      <c r="BC38" s="1"/>
      <c r="BD38" s="1"/>
    </row>
    <row r="39" spans="1:56" s="15" customFormat="1">
      <c r="A39" s="383" t="s">
        <v>336</v>
      </c>
      <c r="B39" s="384"/>
      <c r="C39" s="328"/>
      <c r="D39" s="329"/>
      <c r="E39" s="329"/>
      <c r="F39" s="329"/>
      <c r="G39" s="329"/>
      <c r="H39" s="329"/>
      <c r="I39" s="329"/>
      <c r="J39" s="329"/>
      <c r="K39" s="385"/>
      <c r="L39" s="330"/>
      <c r="M39" s="331"/>
      <c r="N39" s="386"/>
      <c r="O39" s="387"/>
      <c r="P39" s="388"/>
      <c r="Q39" s="387"/>
      <c r="R39" s="329"/>
      <c r="S39" s="385"/>
      <c r="T39" s="387"/>
      <c r="U39" s="329"/>
      <c r="V39" s="329"/>
      <c r="W39" s="334"/>
      <c r="X39" s="334"/>
      <c r="Y39" s="290"/>
      <c r="Z39" s="290"/>
      <c r="AA39" s="290"/>
      <c r="AB39" s="290"/>
      <c r="AC39" s="290"/>
      <c r="AD39" s="290"/>
      <c r="AE39" s="810" t="s">
        <v>102</v>
      </c>
      <c r="AF39" s="810"/>
      <c r="AG39" s="811"/>
      <c r="AH39" s="814">
        <f>SUM(AH19:AK38)</f>
        <v>0</v>
      </c>
      <c r="AI39" s="637"/>
      <c r="AJ39" s="637"/>
      <c r="AK39" s="638"/>
      <c r="AL39" s="814">
        <f>SUM(AL19:AO38)</f>
        <v>0</v>
      </c>
      <c r="AM39" s="637"/>
      <c r="AN39" s="637"/>
      <c r="AO39" s="638"/>
      <c r="AP39" s="568">
        <f>SUM(AP19:AT38)</f>
        <v>0</v>
      </c>
      <c r="AQ39" s="569"/>
      <c r="AR39" s="569"/>
      <c r="AS39" s="569"/>
      <c r="AT39" s="570"/>
      <c r="AU39" s="818"/>
      <c r="AV39" s="819"/>
      <c r="AW39" s="819"/>
      <c r="AX39" s="820"/>
      <c r="AZ39" s="1"/>
      <c r="BA39" s="1"/>
      <c r="BB39" s="1"/>
      <c r="BC39" s="1"/>
      <c r="BD39" s="1"/>
    </row>
    <row r="40" spans="1:56" s="15" customFormat="1">
      <c r="A40" s="383" t="s">
        <v>337</v>
      </c>
      <c r="B40" s="290"/>
      <c r="C40" s="329"/>
      <c r="D40" s="329"/>
      <c r="E40" s="329"/>
      <c r="F40" s="329"/>
      <c r="G40" s="329"/>
      <c r="H40" s="329"/>
      <c r="I40" s="329"/>
      <c r="J40" s="329"/>
      <c r="K40" s="329"/>
      <c r="L40" s="331"/>
      <c r="M40" s="331"/>
      <c r="N40" s="331"/>
      <c r="O40" s="329"/>
      <c r="P40" s="329"/>
      <c r="Q40" s="329"/>
      <c r="R40" s="329"/>
      <c r="S40" s="329"/>
      <c r="T40" s="329"/>
      <c r="U40" s="329"/>
      <c r="V40" s="329"/>
      <c r="W40" s="331"/>
      <c r="X40" s="331"/>
      <c r="Y40" s="290"/>
      <c r="Z40" s="290"/>
      <c r="AA40" s="290"/>
      <c r="AB40" s="290"/>
      <c r="AC40" s="290"/>
      <c r="AD40" s="290"/>
      <c r="AE40" s="658"/>
      <c r="AF40" s="658"/>
      <c r="AG40" s="659"/>
      <c r="AH40" s="584"/>
      <c r="AI40" s="585"/>
      <c r="AJ40" s="585"/>
      <c r="AK40" s="586"/>
      <c r="AL40" s="584"/>
      <c r="AM40" s="585"/>
      <c r="AN40" s="585"/>
      <c r="AO40" s="586"/>
      <c r="AP40" s="582"/>
      <c r="AQ40" s="575"/>
      <c r="AR40" s="575"/>
      <c r="AS40" s="575"/>
      <c r="AT40" s="583"/>
      <c r="AU40" s="821"/>
      <c r="AV40" s="822"/>
      <c r="AW40" s="822"/>
      <c r="AX40" s="823"/>
      <c r="AZ40" s="1"/>
      <c r="BA40" s="1"/>
      <c r="BB40" s="1"/>
      <c r="BC40" s="1"/>
      <c r="BD40" s="1"/>
    </row>
    <row r="41" spans="1:56" s="15" customFormat="1" ht="13.8" thickBot="1">
      <c r="A41" s="389" t="s">
        <v>302</v>
      </c>
      <c r="B41" s="332"/>
      <c r="C41" s="390"/>
      <c r="D41" s="390"/>
      <c r="E41" s="390"/>
      <c r="F41" s="390"/>
      <c r="G41" s="390"/>
      <c r="H41" s="390"/>
      <c r="I41" s="390"/>
      <c r="J41" s="390"/>
      <c r="K41" s="390"/>
      <c r="L41" s="391"/>
      <c r="M41" s="391"/>
      <c r="N41" s="391"/>
      <c r="O41" s="391"/>
      <c r="P41" s="391"/>
      <c r="Q41" s="392"/>
      <c r="R41" s="392"/>
      <c r="S41" s="392"/>
      <c r="T41" s="392"/>
      <c r="U41" s="392"/>
      <c r="V41" s="392"/>
      <c r="W41" s="392"/>
      <c r="X41" s="392"/>
      <c r="Y41" s="332"/>
      <c r="Z41" s="332"/>
      <c r="AA41" s="332"/>
      <c r="AB41" s="332"/>
      <c r="AC41" s="332"/>
      <c r="AD41" s="332"/>
      <c r="AE41" s="812"/>
      <c r="AF41" s="812"/>
      <c r="AG41" s="813"/>
      <c r="AH41" s="815"/>
      <c r="AI41" s="816"/>
      <c r="AJ41" s="816"/>
      <c r="AK41" s="817"/>
      <c r="AL41" s="815"/>
      <c r="AM41" s="816"/>
      <c r="AN41" s="816"/>
      <c r="AO41" s="817"/>
      <c r="AP41" s="571"/>
      <c r="AQ41" s="572"/>
      <c r="AR41" s="572"/>
      <c r="AS41" s="572"/>
      <c r="AT41" s="573"/>
      <c r="AU41" s="824"/>
      <c r="AV41" s="825"/>
      <c r="AW41" s="825"/>
      <c r="AX41" s="826"/>
      <c r="AZ41" s="1"/>
      <c r="BA41" s="1"/>
      <c r="BB41" s="1"/>
      <c r="BC41" s="1"/>
      <c r="BD41" s="1"/>
    </row>
    <row r="42" spans="1:56">
      <c r="A42" s="186"/>
      <c r="B42" s="229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183"/>
      <c r="N42" s="61"/>
      <c r="O42" s="183"/>
      <c r="P42" s="61"/>
      <c r="Q42" s="183" t="s">
        <v>13</v>
      </c>
      <c r="R42" s="539"/>
      <c r="S42" s="539"/>
      <c r="T42" s="183"/>
      <c r="U42" s="187"/>
      <c r="V42" s="187"/>
      <c r="W42" s="187"/>
      <c r="X42" s="187"/>
      <c r="Y42" s="257"/>
      <c r="Z42" s="257"/>
      <c r="AA42" s="257"/>
      <c r="AB42" s="257"/>
      <c r="AC42" s="257"/>
      <c r="AD42" s="179"/>
      <c r="AE42" s="179"/>
      <c r="AF42" s="179"/>
      <c r="AG42" s="179"/>
      <c r="AH42" s="179"/>
      <c r="AI42" s="224"/>
      <c r="AJ42" s="179"/>
      <c r="AK42" s="179"/>
      <c r="AL42" s="179"/>
      <c r="AM42" s="179"/>
      <c r="AN42" s="280" t="s">
        <v>7</v>
      </c>
      <c r="AO42" s="283"/>
      <c r="AP42" s="284" t="s">
        <v>434</v>
      </c>
      <c r="AQ42" s="179"/>
      <c r="AR42" s="179"/>
      <c r="AS42" s="179"/>
      <c r="AT42" s="179"/>
      <c r="AU42" s="179"/>
      <c r="AV42" s="257"/>
      <c r="AW42" s="179"/>
      <c r="AX42" s="200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85"/>
      <c r="AP43" s="286" t="s">
        <v>435</v>
      </c>
      <c r="AQ43" s="24"/>
      <c r="AR43" s="24"/>
      <c r="AS43" s="24"/>
      <c r="AT43" s="24"/>
      <c r="AU43" s="24"/>
      <c r="AV43" s="26"/>
      <c r="AW43" s="24"/>
      <c r="AX43" s="194"/>
      <c r="AY43" s="24"/>
    </row>
    <row r="44" spans="1:56" ht="13.8" thickBot="1">
      <c r="A44" s="19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5" t="s">
        <v>113</v>
      </c>
      <c r="AV44" s="600">
        <v>2</v>
      </c>
      <c r="AW44" s="600"/>
      <c r="AX44" s="601"/>
      <c r="AY44" s="24"/>
    </row>
    <row r="45" spans="1:56">
      <c r="A45" s="672" t="s">
        <v>191</v>
      </c>
      <c r="B45" s="673"/>
      <c r="C45" s="662" t="s">
        <v>45</v>
      </c>
      <c r="D45" s="663"/>
      <c r="E45" s="663"/>
      <c r="F45" s="663"/>
      <c r="G45" s="663"/>
      <c r="H45" s="663"/>
      <c r="I45" s="663"/>
      <c r="J45" s="663"/>
      <c r="K45" s="664"/>
      <c r="L45" s="662" t="s">
        <v>131</v>
      </c>
      <c r="M45" s="663"/>
      <c r="N45" s="663"/>
      <c r="O45" s="663"/>
      <c r="P45" s="663"/>
      <c r="Q45" s="663"/>
      <c r="R45" s="663"/>
      <c r="S45" s="663"/>
      <c r="T45" s="663"/>
      <c r="U45" s="663"/>
      <c r="V45" s="664"/>
      <c r="W45" s="662" t="s">
        <v>328</v>
      </c>
      <c r="X45" s="664"/>
      <c r="Y45" s="662" t="s">
        <v>331</v>
      </c>
      <c r="Z45" s="663"/>
      <c r="AA45" s="663"/>
      <c r="AB45" s="663"/>
      <c r="AC45" s="663"/>
      <c r="AD45" s="663"/>
      <c r="AE45" s="664"/>
      <c r="AF45" s="333" t="s">
        <v>319</v>
      </c>
      <c r="AG45" s="226"/>
      <c r="AH45" s="662" t="s">
        <v>4</v>
      </c>
      <c r="AI45" s="663"/>
      <c r="AJ45" s="663"/>
      <c r="AK45" s="664"/>
      <c r="AL45" s="662" t="s">
        <v>309</v>
      </c>
      <c r="AM45" s="663"/>
      <c r="AN45" s="663"/>
      <c r="AO45" s="664"/>
      <c r="AP45" s="662" t="s">
        <v>307</v>
      </c>
      <c r="AQ45" s="663"/>
      <c r="AR45" s="663"/>
      <c r="AS45" s="663"/>
      <c r="AT45" s="664"/>
      <c r="AU45" s="662" t="s">
        <v>306</v>
      </c>
      <c r="AV45" s="663"/>
      <c r="AW45" s="663"/>
      <c r="AX45" s="678"/>
    </row>
    <row r="46" spans="1:56">
      <c r="A46" s="559" t="s">
        <v>25</v>
      </c>
      <c r="B46" s="642"/>
      <c r="C46" s="641"/>
      <c r="D46" s="560"/>
      <c r="E46" s="560"/>
      <c r="F46" s="560"/>
      <c r="G46" s="560"/>
      <c r="H46" s="560"/>
      <c r="I46" s="560"/>
      <c r="J46" s="560"/>
      <c r="K46" s="642"/>
      <c r="L46" s="641" t="s">
        <v>304</v>
      </c>
      <c r="M46" s="560"/>
      <c r="N46" s="560"/>
      <c r="O46" s="560"/>
      <c r="P46" s="560"/>
      <c r="Q46" s="560"/>
      <c r="R46" s="560"/>
      <c r="S46" s="560"/>
      <c r="T46" s="560"/>
      <c r="U46" s="560"/>
      <c r="V46" s="642"/>
      <c r="W46" s="725" t="s">
        <v>329</v>
      </c>
      <c r="X46" s="726"/>
      <c r="Y46" s="641" t="s">
        <v>332</v>
      </c>
      <c r="Z46" s="560"/>
      <c r="AA46" s="560"/>
      <c r="AB46" s="560"/>
      <c r="AC46" s="560"/>
      <c r="AD46" s="560"/>
      <c r="AE46" s="642"/>
      <c r="AF46" s="327" t="s">
        <v>322</v>
      </c>
      <c r="AG46" s="164"/>
      <c r="AH46" s="641" t="s">
        <v>317</v>
      </c>
      <c r="AI46" s="560"/>
      <c r="AJ46" s="560"/>
      <c r="AK46" s="642"/>
      <c r="AL46" s="641" t="s">
        <v>310</v>
      </c>
      <c r="AM46" s="560"/>
      <c r="AN46" s="560"/>
      <c r="AO46" s="642"/>
      <c r="AP46" s="641" t="s">
        <v>308</v>
      </c>
      <c r="AQ46" s="560"/>
      <c r="AR46" s="560"/>
      <c r="AS46" s="560"/>
      <c r="AT46" s="642"/>
      <c r="AU46" s="641"/>
      <c r="AV46" s="560"/>
      <c r="AW46" s="560"/>
      <c r="AX46" s="563"/>
    </row>
    <row r="47" spans="1:56">
      <c r="A47" s="559"/>
      <c r="B47" s="642"/>
      <c r="C47" s="653"/>
      <c r="D47" s="653"/>
      <c r="E47" s="653"/>
      <c r="F47" s="653"/>
      <c r="G47" s="653"/>
      <c r="H47" s="653"/>
      <c r="I47" s="653"/>
      <c r="J47" s="653"/>
      <c r="K47" s="653"/>
      <c r="L47" s="641" t="s">
        <v>305</v>
      </c>
      <c r="M47" s="560"/>
      <c r="N47" s="560"/>
      <c r="O47" s="560"/>
      <c r="P47" s="560"/>
      <c r="Q47" s="560"/>
      <c r="R47" s="560"/>
      <c r="S47" s="560"/>
      <c r="T47" s="560"/>
      <c r="U47" s="560"/>
      <c r="V47" s="642"/>
      <c r="W47" s="725" t="s">
        <v>330</v>
      </c>
      <c r="X47" s="726"/>
      <c r="Y47" s="641"/>
      <c r="Z47" s="560"/>
      <c r="AA47" s="560"/>
      <c r="AB47" s="560"/>
      <c r="AC47" s="560"/>
      <c r="AD47" s="560"/>
      <c r="AE47" s="642"/>
      <c r="AF47" s="327" t="s">
        <v>323</v>
      </c>
      <c r="AG47" s="164"/>
      <c r="AH47" s="641" t="s">
        <v>318</v>
      </c>
      <c r="AI47" s="560"/>
      <c r="AJ47" s="560"/>
      <c r="AK47" s="642"/>
      <c r="AL47" s="641" t="s">
        <v>311</v>
      </c>
      <c r="AM47" s="560"/>
      <c r="AN47" s="560"/>
      <c r="AO47" s="642"/>
      <c r="AP47" s="641" t="s">
        <v>333</v>
      </c>
      <c r="AQ47" s="560"/>
      <c r="AR47" s="560"/>
      <c r="AS47" s="560"/>
      <c r="AT47" s="642"/>
      <c r="AU47" s="654"/>
      <c r="AV47" s="655"/>
      <c r="AW47" s="655"/>
      <c r="AX47" s="656"/>
    </row>
    <row r="48" spans="1:56">
      <c r="A48" s="559"/>
      <c r="B48" s="642"/>
      <c r="C48" s="653"/>
      <c r="D48" s="653"/>
      <c r="E48" s="653"/>
      <c r="F48" s="653"/>
      <c r="G48" s="653"/>
      <c r="H48" s="653"/>
      <c r="I48" s="653"/>
      <c r="J48" s="653"/>
      <c r="K48" s="653"/>
      <c r="L48" s="641" t="s">
        <v>440</v>
      </c>
      <c r="M48" s="560"/>
      <c r="N48" s="560"/>
      <c r="O48" s="560"/>
      <c r="P48" s="560"/>
      <c r="Q48" s="560"/>
      <c r="R48" s="560"/>
      <c r="S48" s="560"/>
      <c r="T48" s="560"/>
      <c r="U48" s="560"/>
      <c r="V48" s="642"/>
      <c r="W48" s="725"/>
      <c r="X48" s="726"/>
      <c r="Y48" s="641"/>
      <c r="Z48" s="560"/>
      <c r="AA48" s="560"/>
      <c r="AB48" s="560"/>
      <c r="AC48" s="560"/>
      <c r="AD48" s="560"/>
      <c r="AE48" s="642"/>
      <c r="AF48" s="327" t="s">
        <v>324</v>
      </c>
      <c r="AG48" s="164"/>
      <c r="AH48" s="641" t="s">
        <v>315</v>
      </c>
      <c r="AI48" s="560"/>
      <c r="AJ48" s="560"/>
      <c r="AK48" s="642"/>
      <c r="AL48" s="641" t="s">
        <v>315</v>
      </c>
      <c r="AM48" s="560"/>
      <c r="AN48" s="560"/>
      <c r="AO48" s="642"/>
      <c r="AP48" s="641"/>
      <c r="AQ48" s="560"/>
      <c r="AR48" s="560"/>
      <c r="AS48" s="560"/>
      <c r="AT48" s="642"/>
      <c r="AU48" s="641"/>
      <c r="AV48" s="560"/>
      <c r="AW48" s="560"/>
      <c r="AX48" s="563"/>
    </row>
    <row r="49" spans="1:56">
      <c r="A49" s="559"/>
      <c r="B49" s="642"/>
      <c r="C49" s="653"/>
      <c r="D49" s="653"/>
      <c r="E49" s="653"/>
      <c r="F49" s="653"/>
      <c r="G49" s="653"/>
      <c r="H49" s="653"/>
      <c r="I49" s="653"/>
      <c r="J49" s="653"/>
      <c r="K49" s="653"/>
      <c r="L49" s="641"/>
      <c r="M49" s="560"/>
      <c r="N49" s="560"/>
      <c r="O49" s="854" t="s">
        <v>313</v>
      </c>
      <c r="P49" s="855"/>
      <c r="Q49" s="854" t="s">
        <v>314</v>
      </c>
      <c r="R49" s="560"/>
      <c r="S49" s="855"/>
      <c r="T49" s="560" t="s">
        <v>441</v>
      </c>
      <c r="U49" s="560"/>
      <c r="V49" s="642"/>
      <c r="W49" s="725"/>
      <c r="X49" s="726"/>
      <c r="Y49" s="641"/>
      <c r="Z49" s="560"/>
      <c r="AA49" s="560"/>
      <c r="AB49" s="560"/>
      <c r="AC49" s="560"/>
      <c r="AD49" s="560"/>
      <c r="AE49" s="642"/>
      <c r="AF49" s="327" t="s">
        <v>325</v>
      </c>
      <c r="AG49" s="164"/>
      <c r="AH49" s="641" t="s">
        <v>316</v>
      </c>
      <c r="AI49" s="560"/>
      <c r="AJ49" s="560"/>
      <c r="AK49" s="642"/>
      <c r="AL49" s="641" t="s">
        <v>316</v>
      </c>
      <c r="AM49" s="560"/>
      <c r="AN49" s="560"/>
      <c r="AO49" s="642"/>
      <c r="AP49" s="641" t="s">
        <v>111</v>
      </c>
      <c r="AQ49" s="560"/>
      <c r="AR49" s="560"/>
      <c r="AS49" s="560"/>
      <c r="AT49" s="642"/>
      <c r="AU49" s="641"/>
      <c r="AV49" s="560"/>
      <c r="AW49" s="560"/>
      <c r="AX49" s="563"/>
    </row>
    <row r="50" spans="1:56">
      <c r="A50" s="559"/>
      <c r="B50" s="642"/>
      <c r="C50" s="641"/>
      <c r="D50" s="560"/>
      <c r="E50" s="560"/>
      <c r="F50" s="560"/>
      <c r="G50" s="560"/>
      <c r="H50" s="560"/>
      <c r="I50" s="560"/>
      <c r="J50" s="560"/>
      <c r="K50" s="642"/>
      <c r="L50" s="641" t="s">
        <v>312</v>
      </c>
      <c r="M50" s="560"/>
      <c r="N50" s="560"/>
      <c r="O50" s="854" t="s">
        <v>327</v>
      </c>
      <c r="P50" s="855"/>
      <c r="Q50" s="854" t="s">
        <v>326</v>
      </c>
      <c r="R50" s="560"/>
      <c r="S50" s="855"/>
      <c r="T50" s="560" t="s">
        <v>314</v>
      </c>
      <c r="U50" s="560"/>
      <c r="V50" s="642"/>
      <c r="W50" s="725"/>
      <c r="X50" s="726"/>
      <c r="Y50" s="641"/>
      <c r="Z50" s="560"/>
      <c r="AA50" s="560"/>
      <c r="AB50" s="560"/>
      <c r="AC50" s="560"/>
      <c r="AD50" s="560"/>
      <c r="AE50" s="642"/>
      <c r="AF50" s="365" t="s">
        <v>320</v>
      </c>
      <c r="AG50" s="366"/>
      <c r="AH50" s="641" t="s">
        <v>490</v>
      </c>
      <c r="AI50" s="560"/>
      <c r="AJ50" s="560"/>
      <c r="AK50" s="642"/>
      <c r="AL50" s="641" t="s">
        <v>334</v>
      </c>
      <c r="AM50" s="560"/>
      <c r="AN50" s="560"/>
      <c r="AO50" s="642"/>
      <c r="AP50" s="641"/>
      <c r="AQ50" s="560"/>
      <c r="AR50" s="560"/>
      <c r="AS50" s="560"/>
      <c r="AT50" s="642"/>
      <c r="AU50" s="641"/>
      <c r="AV50" s="560"/>
      <c r="AW50" s="560"/>
      <c r="AX50" s="563"/>
    </row>
    <row r="51" spans="1:56">
      <c r="A51" s="643"/>
      <c r="B51" s="644"/>
      <c r="C51" s="648"/>
      <c r="D51" s="729"/>
      <c r="E51" s="729"/>
      <c r="F51" s="729"/>
      <c r="G51" s="729"/>
      <c r="H51" s="729"/>
      <c r="I51" s="729"/>
      <c r="J51" s="729"/>
      <c r="K51" s="644"/>
      <c r="L51" s="648"/>
      <c r="M51" s="729"/>
      <c r="N51" s="729"/>
      <c r="O51" s="851"/>
      <c r="P51" s="852"/>
      <c r="Q51" s="851"/>
      <c r="R51" s="729"/>
      <c r="S51" s="852"/>
      <c r="T51" s="729" t="s">
        <v>326</v>
      </c>
      <c r="U51" s="729"/>
      <c r="V51" s="644"/>
      <c r="W51" s="836"/>
      <c r="X51" s="853"/>
      <c r="Y51" s="641"/>
      <c r="Z51" s="560"/>
      <c r="AA51" s="560"/>
      <c r="AB51" s="560"/>
      <c r="AC51" s="560"/>
      <c r="AD51" s="560"/>
      <c r="AE51" s="642"/>
      <c r="AF51" s="336" t="s">
        <v>321</v>
      </c>
      <c r="AG51" s="309"/>
      <c r="AH51" s="648" t="s">
        <v>111</v>
      </c>
      <c r="AI51" s="729"/>
      <c r="AJ51" s="729"/>
      <c r="AK51" s="644"/>
      <c r="AL51" s="648" t="s">
        <v>111</v>
      </c>
      <c r="AM51" s="729"/>
      <c r="AN51" s="729"/>
      <c r="AO51" s="644"/>
      <c r="AP51" s="641"/>
      <c r="AQ51" s="560"/>
      <c r="AR51" s="560"/>
      <c r="AS51" s="560"/>
      <c r="AT51" s="642"/>
      <c r="AU51" s="641"/>
      <c r="AV51" s="560"/>
      <c r="AW51" s="560"/>
      <c r="AX51" s="563"/>
    </row>
    <row r="52" spans="1:56">
      <c r="A52" s="231" t="s">
        <v>335</v>
      </c>
      <c r="B52" s="230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131"/>
      <c r="Z52" s="228"/>
      <c r="AA52" s="227"/>
      <c r="AB52" s="227"/>
      <c r="AC52" s="227"/>
      <c r="AD52" s="227"/>
      <c r="AE52" s="227"/>
      <c r="AF52" s="227"/>
      <c r="AG52" s="227"/>
      <c r="AH52" s="227"/>
      <c r="AI52" s="227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7"/>
      <c r="AW52" s="70"/>
      <c r="AX52" s="282"/>
    </row>
    <row r="53" spans="1:56" s="50" customFormat="1">
      <c r="A53" s="639">
        <v>1</v>
      </c>
      <c r="B53" s="640"/>
      <c r="C53" s="624">
        <v>2</v>
      </c>
      <c r="D53" s="624"/>
      <c r="E53" s="624"/>
      <c r="F53" s="624"/>
      <c r="G53" s="624"/>
      <c r="H53" s="624"/>
      <c r="I53" s="624"/>
      <c r="J53" s="624"/>
      <c r="K53" s="624"/>
      <c r="L53" s="730">
        <v>3</v>
      </c>
      <c r="M53" s="731"/>
      <c r="N53" s="731"/>
      <c r="O53" s="731"/>
      <c r="P53" s="731"/>
      <c r="Q53" s="731"/>
      <c r="R53" s="731"/>
      <c r="S53" s="731"/>
      <c r="T53" s="731"/>
      <c r="U53" s="731"/>
      <c r="V53" s="640"/>
      <c r="W53" s="730">
        <v>4</v>
      </c>
      <c r="X53" s="640"/>
      <c r="Y53" s="730">
        <v>5</v>
      </c>
      <c r="Z53" s="731"/>
      <c r="AA53" s="731"/>
      <c r="AB53" s="731"/>
      <c r="AC53" s="731"/>
      <c r="AD53" s="731"/>
      <c r="AE53" s="640"/>
      <c r="AF53" s="730">
        <v>6</v>
      </c>
      <c r="AG53" s="640"/>
      <c r="AH53" s="624">
        <v>7</v>
      </c>
      <c r="AI53" s="624"/>
      <c r="AJ53" s="624"/>
      <c r="AK53" s="624"/>
      <c r="AL53" s="624">
        <v>8</v>
      </c>
      <c r="AM53" s="624"/>
      <c r="AN53" s="624"/>
      <c r="AO53" s="624"/>
      <c r="AP53" s="624">
        <v>9</v>
      </c>
      <c r="AQ53" s="624"/>
      <c r="AR53" s="624"/>
      <c r="AS53" s="624"/>
      <c r="AT53" s="624"/>
      <c r="AU53" s="624">
        <v>10</v>
      </c>
      <c r="AV53" s="624"/>
      <c r="AW53" s="624"/>
      <c r="AX53" s="625"/>
      <c r="AY53" s="326"/>
    </row>
    <row r="54" spans="1:56" s="15" customFormat="1">
      <c r="A54" s="766"/>
      <c r="B54" s="767"/>
      <c r="C54" s="701"/>
      <c r="D54" s="627"/>
      <c r="E54" s="627"/>
      <c r="F54" s="627"/>
      <c r="G54" s="627"/>
      <c r="H54" s="627"/>
      <c r="I54" s="627"/>
      <c r="J54" s="627"/>
      <c r="K54" s="702"/>
      <c r="L54" s="845"/>
      <c r="M54" s="846"/>
      <c r="N54" s="846"/>
      <c r="O54" s="847"/>
      <c r="P54" s="848"/>
      <c r="Q54" s="847"/>
      <c r="R54" s="629"/>
      <c r="S54" s="848"/>
      <c r="T54" s="629"/>
      <c r="U54" s="629"/>
      <c r="V54" s="630"/>
      <c r="W54" s="849"/>
      <c r="X54" s="850"/>
      <c r="Y54" s="703"/>
      <c r="Z54" s="704"/>
      <c r="AA54" s="704"/>
      <c r="AB54" s="704"/>
      <c r="AC54" s="704"/>
      <c r="AD54" s="704"/>
      <c r="AE54" s="705"/>
      <c r="AF54" s="657"/>
      <c r="AG54" s="659"/>
      <c r="AH54" s="636"/>
      <c r="AI54" s="636"/>
      <c r="AJ54" s="636"/>
      <c r="AK54" s="636"/>
      <c r="AL54" s="636"/>
      <c r="AM54" s="636"/>
      <c r="AN54" s="636"/>
      <c r="AO54" s="636"/>
      <c r="AP54" s="569"/>
      <c r="AQ54" s="569"/>
      <c r="AR54" s="569"/>
      <c r="AS54" s="569"/>
      <c r="AT54" s="570"/>
      <c r="AU54" s="842"/>
      <c r="AV54" s="843"/>
      <c r="AW54" s="843"/>
      <c r="AX54" s="844"/>
      <c r="AZ54" s="1"/>
      <c r="BA54" s="1"/>
      <c r="BB54" s="1"/>
      <c r="BC54" s="1"/>
      <c r="BD54" s="1"/>
    </row>
    <row r="55" spans="1:56" s="15" customFormat="1">
      <c r="A55" s="761"/>
      <c r="B55" s="762"/>
      <c r="C55" s="681"/>
      <c r="D55" s="590"/>
      <c r="E55" s="590"/>
      <c r="F55" s="590"/>
      <c r="G55" s="590"/>
      <c r="H55" s="590"/>
      <c r="I55" s="590"/>
      <c r="J55" s="590"/>
      <c r="K55" s="682"/>
      <c r="L55" s="725"/>
      <c r="M55" s="647"/>
      <c r="N55" s="647"/>
      <c r="O55" s="806"/>
      <c r="P55" s="807"/>
      <c r="Q55" s="806"/>
      <c r="R55" s="592"/>
      <c r="S55" s="807"/>
      <c r="T55" s="592"/>
      <c r="U55" s="592"/>
      <c r="V55" s="593"/>
      <c r="W55" s="808"/>
      <c r="X55" s="809"/>
      <c r="Y55" s="683"/>
      <c r="Z55" s="680"/>
      <c r="AA55" s="680"/>
      <c r="AB55" s="680"/>
      <c r="AC55" s="680"/>
      <c r="AD55" s="680"/>
      <c r="AE55" s="684"/>
      <c r="AF55" s="657"/>
      <c r="AG55" s="659"/>
      <c r="AH55" s="587"/>
      <c r="AI55" s="587"/>
      <c r="AJ55" s="587"/>
      <c r="AK55" s="587"/>
      <c r="AL55" s="587"/>
      <c r="AM55" s="587"/>
      <c r="AN55" s="587"/>
      <c r="AO55" s="587"/>
      <c r="AP55" s="582"/>
      <c r="AQ55" s="575"/>
      <c r="AR55" s="575"/>
      <c r="AS55" s="575"/>
      <c r="AT55" s="583"/>
      <c r="AU55" s="803"/>
      <c r="AV55" s="804"/>
      <c r="AW55" s="804"/>
      <c r="AX55" s="805"/>
      <c r="AZ55" s="1"/>
      <c r="BA55" s="1"/>
      <c r="BB55" s="1"/>
      <c r="BC55" s="1"/>
      <c r="BD55" s="1"/>
    </row>
    <row r="56" spans="1:56" s="15" customFormat="1">
      <c r="A56" s="761"/>
      <c r="B56" s="762"/>
      <c r="C56" s="681"/>
      <c r="D56" s="590"/>
      <c r="E56" s="590"/>
      <c r="F56" s="590"/>
      <c r="G56" s="590"/>
      <c r="H56" s="590"/>
      <c r="I56" s="590"/>
      <c r="J56" s="590"/>
      <c r="K56" s="682"/>
      <c r="L56" s="725"/>
      <c r="M56" s="647"/>
      <c r="N56" s="647"/>
      <c r="O56" s="806"/>
      <c r="P56" s="807"/>
      <c r="Q56" s="806"/>
      <c r="R56" s="592"/>
      <c r="S56" s="807"/>
      <c r="T56" s="592"/>
      <c r="U56" s="592"/>
      <c r="V56" s="593"/>
      <c r="W56" s="808"/>
      <c r="X56" s="809"/>
      <c r="Y56" s="683"/>
      <c r="Z56" s="680"/>
      <c r="AA56" s="680"/>
      <c r="AB56" s="680"/>
      <c r="AC56" s="680"/>
      <c r="AD56" s="680"/>
      <c r="AE56" s="684"/>
      <c r="AF56" s="657"/>
      <c r="AG56" s="659"/>
      <c r="AH56" s="587"/>
      <c r="AI56" s="587"/>
      <c r="AJ56" s="587"/>
      <c r="AK56" s="587"/>
      <c r="AL56" s="587"/>
      <c r="AM56" s="587"/>
      <c r="AN56" s="587"/>
      <c r="AO56" s="587"/>
      <c r="AP56" s="582"/>
      <c r="AQ56" s="575"/>
      <c r="AR56" s="575"/>
      <c r="AS56" s="575"/>
      <c r="AT56" s="583"/>
      <c r="AU56" s="803"/>
      <c r="AV56" s="804"/>
      <c r="AW56" s="804"/>
      <c r="AX56" s="805"/>
      <c r="AZ56" s="1"/>
      <c r="BA56" s="1"/>
      <c r="BB56" s="1"/>
      <c r="BC56" s="1"/>
      <c r="BD56" s="1"/>
    </row>
    <row r="57" spans="1:56" s="15" customFormat="1">
      <c r="A57" s="761"/>
      <c r="B57" s="762"/>
      <c r="C57" s="681"/>
      <c r="D57" s="590"/>
      <c r="E57" s="590"/>
      <c r="F57" s="590"/>
      <c r="G57" s="590"/>
      <c r="H57" s="590"/>
      <c r="I57" s="590"/>
      <c r="J57" s="590"/>
      <c r="K57" s="682"/>
      <c r="L57" s="725"/>
      <c r="M57" s="647"/>
      <c r="N57" s="647"/>
      <c r="O57" s="806"/>
      <c r="P57" s="807"/>
      <c r="Q57" s="806"/>
      <c r="R57" s="592"/>
      <c r="S57" s="807"/>
      <c r="T57" s="592"/>
      <c r="U57" s="592"/>
      <c r="V57" s="593"/>
      <c r="W57" s="808"/>
      <c r="X57" s="809"/>
      <c r="Y57" s="683"/>
      <c r="Z57" s="680"/>
      <c r="AA57" s="680"/>
      <c r="AB57" s="680"/>
      <c r="AC57" s="680"/>
      <c r="AD57" s="680"/>
      <c r="AE57" s="684"/>
      <c r="AF57" s="657"/>
      <c r="AG57" s="659"/>
      <c r="AH57" s="587"/>
      <c r="AI57" s="587"/>
      <c r="AJ57" s="587"/>
      <c r="AK57" s="587"/>
      <c r="AL57" s="587"/>
      <c r="AM57" s="587"/>
      <c r="AN57" s="587"/>
      <c r="AO57" s="587"/>
      <c r="AP57" s="582"/>
      <c r="AQ57" s="575"/>
      <c r="AR57" s="575"/>
      <c r="AS57" s="575"/>
      <c r="AT57" s="583"/>
      <c r="AU57" s="803"/>
      <c r="AV57" s="804"/>
      <c r="AW57" s="804"/>
      <c r="AX57" s="805"/>
      <c r="AZ57" s="1"/>
      <c r="BA57" s="1"/>
      <c r="BB57" s="1"/>
      <c r="BC57" s="1"/>
      <c r="BD57" s="1"/>
    </row>
    <row r="58" spans="1:56" s="15" customFormat="1">
      <c r="A58" s="761"/>
      <c r="B58" s="762"/>
      <c r="C58" s="681"/>
      <c r="D58" s="590"/>
      <c r="E58" s="590"/>
      <c r="F58" s="590"/>
      <c r="G58" s="590"/>
      <c r="H58" s="590"/>
      <c r="I58" s="590"/>
      <c r="J58" s="590"/>
      <c r="K58" s="682"/>
      <c r="L58" s="725"/>
      <c r="M58" s="647"/>
      <c r="N58" s="647"/>
      <c r="O58" s="806"/>
      <c r="P58" s="807"/>
      <c r="Q58" s="806"/>
      <c r="R58" s="592"/>
      <c r="S58" s="807"/>
      <c r="T58" s="592"/>
      <c r="U58" s="592"/>
      <c r="V58" s="593"/>
      <c r="W58" s="808"/>
      <c r="X58" s="809"/>
      <c r="Y58" s="683"/>
      <c r="Z58" s="680"/>
      <c r="AA58" s="680"/>
      <c r="AB58" s="680"/>
      <c r="AC58" s="680"/>
      <c r="AD58" s="680"/>
      <c r="AE58" s="684"/>
      <c r="AF58" s="657"/>
      <c r="AG58" s="659"/>
      <c r="AH58" s="587"/>
      <c r="AI58" s="587"/>
      <c r="AJ58" s="587"/>
      <c r="AK58" s="587"/>
      <c r="AL58" s="587"/>
      <c r="AM58" s="587"/>
      <c r="AN58" s="587"/>
      <c r="AO58" s="587"/>
      <c r="AP58" s="582"/>
      <c r="AQ58" s="575"/>
      <c r="AR58" s="575"/>
      <c r="AS58" s="575"/>
      <c r="AT58" s="583"/>
      <c r="AU58" s="803"/>
      <c r="AV58" s="804"/>
      <c r="AW58" s="804"/>
      <c r="AX58" s="805"/>
      <c r="AZ58" s="1"/>
      <c r="BA58" s="1"/>
      <c r="BB58" s="1"/>
      <c r="BC58" s="1"/>
      <c r="BD58" s="1"/>
    </row>
    <row r="59" spans="1:56" s="15" customFormat="1">
      <c r="A59" s="761"/>
      <c r="B59" s="762"/>
      <c r="C59" s="681"/>
      <c r="D59" s="590"/>
      <c r="E59" s="590"/>
      <c r="F59" s="590"/>
      <c r="G59" s="590"/>
      <c r="H59" s="590"/>
      <c r="I59" s="590"/>
      <c r="J59" s="590"/>
      <c r="K59" s="682"/>
      <c r="L59" s="725"/>
      <c r="M59" s="647"/>
      <c r="N59" s="647"/>
      <c r="O59" s="806"/>
      <c r="P59" s="807"/>
      <c r="Q59" s="806"/>
      <c r="R59" s="592"/>
      <c r="S59" s="807"/>
      <c r="T59" s="592"/>
      <c r="U59" s="592"/>
      <c r="V59" s="593"/>
      <c r="W59" s="808"/>
      <c r="X59" s="809"/>
      <c r="Y59" s="683"/>
      <c r="Z59" s="680"/>
      <c r="AA59" s="680"/>
      <c r="AB59" s="680"/>
      <c r="AC59" s="680"/>
      <c r="AD59" s="680"/>
      <c r="AE59" s="684"/>
      <c r="AF59" s="657"/>
      <c r="AG59" s="659"/>
      <c r="AH59" s="587"/>
      <c r="AI59" s="587"/>
      <c r="AJ59" s="587"/>
      <c r="AK59" s="587"/>
      <c r="AL59" s="587"/>
      <c r="AM59" s="587"/>
      <c r="AN59" s="587"/>
      <c r="AO59" s="587"/>
      <c r="AP59" s="582"/>
      <c r="AQ59" s="575"/>
      <c r="AR59" s="575"/>
      <c r="AS59" s="575"/>
      <c r="AT59" s="583"/>
      <c r="AU59" s="803"/>
      <c r="AV59" s="804"/>
      <c r="AW59" s="804"/>
      <c r="AX59" s="805"/>
      <c r="AZ59" s="1"/>
      <c r="BA59" s="1"/>
      <c r="BB59" s="1"/>
      <c r="BC59" s="1"/>
      <c r="BD59" s="1"/>
    </row>
    <row r="60" spans="1:56" s="15" customFormat="1">
      <c r="A60" s="761"/>
      <c r="B60" s="762"/>
      <c r="C60" s="681"/>
      <c r="D60" s="590"/>
      <c r="E60" s="590"/>
      <c r="F60" s="590"/>
      <c r="G60" s="590"/>
      <c r="H60" s="590"/>
      <c r="I60" s="590"/>
      <c r="J60" s="590"/>
      <c r="K60" s="682"/>
      <c r="L60" s="725"/>
      <c r="M60" s="647"/>
      <c r="N60" s="647"/>
      <c r="O60" s="806"/>
      <c r="P60" s="807"/>
      <c r="Q60" s="806"/>
      <c r="R60" s="592"/>
      <c r="S60" s="807"/>
      <c r="T60" s="592"/>
      <c r="U60" s="592"/>
      <c r="V60" s="593"/>
      <c r="W60" s="808"/>
      <c r="X60" s="809"/>
      <c r="Y60" s="683"/>
      <c r="Z60" s="680"/>
      <c r="AA60" s="680"/>
      <c r="AB60" s="680"/>
      <c r="AC60" s="680"/>
      <c r="AD60" s="680"/>
      <c r="AE60" s="684"/>
      <c r="AF60" s="657"/>
      <c r="AG60" s="659"/>
      <c r="AH60" s="587"/>
      <c r="AI60" s="587"/>
      <c r="AJ60" s="587"/>
      <c r="AK60" s="587"/>
      <c r="AL60" s="587"/>
      <c r="AM60" s="587"/>
      <c r="AN60" s="587"/>
      <c r="AO60" s="587"/>
      <c r="AP60" s="582"/>
      <c r="AQ60" s="575"/>
      <c r="AR60" s="575"/>
      <c r="AS60" s="575"/>
      <c r="AT60" s="583"/>
      <c r="AU60" s="803"/>
      <c r="AV60" s="804"/>
      <c r="AW60" s="804"/>
      <c r="AX60" s="805"/>
      <c r="AZ60" s="1"/>
      <c r="BA60" s="1"/>
      <c r="BB60" s="1"/>
      <c r="BC60" s="1"/>
      <c r="BD60" s="1"/>
    </row>
    <row r="61" spans="1:56" s="15" customFormat="1">
      <c r="A61" s="761"/>
      <c r="B61" s="762"/>
      <c r="C61" s="681"/>
      <c r="D61" s="590"/>
      <c r="E61" s="590"/>
      <c r="F61" s="590"/>
      <c r="G61" s="590"/>
      <c r="H61" s="590"/>
      <c r="I61" s="590"/>
      <c r="J61" s="590"/>
      <c r="K61" s="682"/>
      <c r="L61" s="725"/>
      <c r="M61" s="647"/>
      <c r="N61" s="647"/>
      <c r="O61" s="806"/>
      <c r="P61" s="807"/>
      <c r="Q61" s="806"/>
      <c r="R61" s="592"/>
      <c r="S61" s="807"/>
      <c r="T61" s="592"/>
      <c r="U61" s="592"/>
      <c r="V61" s="593"/>
      <c r="W61" s="808"/>
      <c r="X61" s="809"/>
      <c r="Y61" s="683"/>
      <c r="Z61" s="680"/>
      <c r="AA61" s="680"/>
      <c r="AB61" s="680"/>
      <c r="AC61" s="680"/>
      <c r="AD61" s="680"/>
      <c r="AE61" s="684"/>
      <c r="AF61" s="657"/>
      <c r="AG61" s="659"/>
      <c r="AH61" s="587"/>
      <c r="AI61" s="587"/>
      <c r="AJ61" s="587"/>
      <c r="AK61" s="587"/>
      <c r="AL61" s="587"/>
      <c r="AM61" s="587"/>
      <c r="AN61" s="587"/>
      <c r="AO61" s="587"/>
      <c r="AP61" s="582"/>
      <c r="AQ61" s="575"/>
      <c r="AR61" s="575"/>
      <c r="AS61" s="575"/>
      <c r="AT61" s="583"/>
      <c r="AU61" s="803"/>
      <c r="AV61" s="804"/>
      <c r="AW61" s="804"/>
      <c r="AX61" s="805"/>
      <c r="AZ61" s="1"/>
      <c r="BA61" s="1"/>
      <c r="BB61" s="1"/>
      <c r="BC61" s="1"/>
      <c r="BD61" s="1"/>
    </row>
    <row r="62" spans="1:56" s="15" customFormat="1">
      <c r="A62" s="761"/>
      <c r="B62" s="762"/>
      <c r="C62" s="681"/>
      <c r="D62" s="590"/>
      <c r="E62" s="590"/>
      <c r="F62" s="590"/>
      <c r="G62" s="590"/>
      <c r="H62" s="590"/>
      <c r="I62" s="590"/>
      <c r="J62" s="590"/>
      <c r="K62" s="682"/>
      <c r="L62" s="725"/>
      <c r="M62" s="647"/>
      <c r="N62" s="647"/>
      <c r="O62" s="806"/>
      <c r="P62" s="807"/>
      <c r="Q62" s="806"/>
      <c r="R62" s="592"/>
      <c r="S62" s="807"/>
      <c r="T62" s="592"/>
      <c r="U62" s="592"/>
      <c r="V62" s="593"/>
      <c r="W62" s="808"/>
      <c r="X62" s="809"/>
      <c r="Y62" s="683"/>
      <c r="Z62" s="680"/>
      <c r="AA62" s="680"/>
      <c r="AB62" s="680"/>
      <c r="AC62" s="680"/>
      <c r="AD62" s="680"/>
      <c r="AE62" s="684"/>
      <c r="AF62" s="657"/>
      <c r="AG62" s="659"/>
      <c r="AH62" s="587"/>
      <c r="AI62" s="587"/>
      <c r="AJ62" s="587"/>
      <c r="AK62" s="587"/>
      <c r="AL62" s="587"/>
      <c r="AM62" s="587"/>
      <c r="AN62" s="587"/>
      <c r="AO62" s="587"/>
      <c r="AP62" s="582"/>
      <c r="AQ62" s="575"/>
      <c r="AR62" s="575"/>
      <c r="AS62" s="575"/>
      <c r="AT62" s="583"/>
      <c r="AU62" s="803"/>
      <c r="AV62" s="804"/>
      <c r="AW62" s="804"/>
      <c r="AX62" s="805"/>
      <c r="AZ62" s="1"/>
      <c r="BA62" s="1"/>
      <c r="BB62" s="1"/>
      <c r="BC62" s="1"/>
      <c r="BD62" s="1"/>
    </row>
    <row r="63" spans="1:56" s="15" customFormat="1">
      <c r="A63" s="761"/>
      <c r="B63" s="762"/>
      <c r="C63" s="681"/>
      <c r="D63" s="590"/>
      <c r="E63" s="590"/>
      <c r="F63" s="590"/>
      <c r="G63" s="590"/>
      <c r="H63" s="590"/>
      <c r="I63" s="590"/>
      <c r="J63" s="590"/>
      <c r="K63" s="682"/>
      <c r="L63" s="725"/>
      <c r="M63" s="647"/>
      <c r="N63" s="647"/>
      <c r="O63" s="806"/>
      <c r="P63" s="807"/>
      <c r="Q63" s="806"/>
      <c r="R63" s="592"/>
      <c r="S63" s="807"/>
      <c r="T63" s="592"/>
      <c r="U63" s="592"/>
      <c r="V63" s="593"/>
      <c r="W63" s="808"/>
      <c r="X63" s="809"/>
      <c r="Y63" s="683"/>
      <c r="Z63" s="680"/>
      <c r="AA63" s="680"/>
      <c r="AB63" s="680"/>
      <c r="AC63" s="680"/>
      <c r="AD63" s="680"/>
      <c r="AE63" s="684"/>
      <c r="AF63" s="657"/>
      <c r="AG63" s="659"/>
      <c r="AH63" s="587"/>
      <c r="AI63" s="587"/>
      <c r="AJ63" s="587"/>
      <c r="AK63" s="587"/>
      <c r="AL63" s="587"/>
      <c r="AM63" s="587"/>
      <c r="AN63" s="587"/>
      <c r="AO63" s="587"/>
      <c r="AP63" s="582"/>
      <c r="AQ63" s="575"/>
      <c r="AR63" s="575"/>
      <c r="AS63" s="575"/>
      <c r="AT63" s="583"/>
      <c r="AU63" s="803"/>
      <c r="AV63" s="804"/>
      <c r="AW63" s="804"/>
      <c r="AX63" s="805"/>
      <c r="AZ63" s="1"/>
      <c r="BA63" s="1"/>
      <c r="BB63" s="1"/>
      <c r="BC63" s="1"/>
      <c r="BD63" s="1"/>
    </row>
    <row r="64" spans="1:56" s="15" customFormat="1">
      <c r="A64" s="761"/>
      <c r="B64" s="762"/>
      <c r="C64" s="681"/>
      <c r="D64" s="590"/>
      <c r="E64" s="590"/>
      <c r="F64" s="590"/>
      <c r="G64" s="590"/>
      <c r="H64" s="590"/>
      <c r="I64" s="590"/>
      <c r="J64" s="590"/>
      <c r="K64" s="682"/>
      <c r="L64" s="725"/>
      <c r="M64" s="647"/>
      <c r="N64" s="647"/>
      <c r="O64" s="806"/>
      <c r="P64" s="807"/>
      <c r="Q64" s="806"/>
      <c r="R64" s="592"/>
      <c r="S64" s="807"/>
      <c r="T64" s="592"/>
      <c r="U64" s="592"/>
      <c r="V64" s="593"/>
      <c r="W64" s="808"/>
      <c r="X64" s="809"/>
      <c r="Y64" s="683"/>
      <c r="Z64" s="680"/>
      <c r="AA64" s="680"/>
      <c r="AB64" s="680"/>
      <c r="AC64" s="680"/>
      <c r="AD64" s="680"/>
      <c r="AE64" s="684"/>
      <c r="AF64" s="657"/>
      <c r="AG64" s="659"/>
      <c r="AH64" s="587"/>
      <c r="AI64" s="587"/>
      <c r="AJ64" s="587"/>
      <c r="AK64" s="587"/>
      <c r="AL64" s="587"/>
      <c r="AM64" s="587"/>
      <c r="AN64" s="587"/>
      <c r="AO64" s="587"/>
      <c r="AP64" s="582"/>
      <c r="AQ64" s="575"/>
      <c r="AR64" s="575"/>
      <c r="AS64" s="575"/>
      <c r="AT64" s="583"/>
      <c r="AU64" s="803"/>
      <c r="AV64" s="804"/>
      <c r="AW64" s="804"/>
      <c r="AX64" s="805"/>
      <c r="AZ64" s="1"/>
      <c r="BA64" s="1"/>
      <c r="BB64" s="1"/>
      <c r="BC64" s="1"/>
      <c r="BD64" s="1"/>
    </row>
    <row r="65" spans="1:56" s="15" customFormat="1">
      <c r="A65" s="761"/>
      <c r="B65" s="762"/>
      <c r="C65" s="681"/>
      <c r="D65" s="590"/>
      <c r="E65" s="590"/>
      <c r="F65" s="590"/>
      <c r="G65" s="590"/>
      <c r="H65" s="590"/>
      <c r="I65" s="590"/>
      <c r="J65" s="590"/>
      <c r="K65" s="682"/>
      <c r="L65" s="725"/>
      <c r="M65" s="647"/>
      <c r="N65" s="647"/>
      <c r="O65" s="806"/>
      <c r="P65" s="807"/>
      <c r="Q65" s="806"/>
      <c r="R65" s="592"/>
      <c r="S65" s="807"/>
      <c r="T65" s="592"/>
      <c r="U65" s="592"/>
      <c r="V65" s="593"/>
      <c r="W65" s="808"/>
      <c r="X65" s="809"/>
      <c r="Y65" s="683"/>
      <c r="Z65" s="680"/>
      <c r="AA65" s="680"/>
      <c r="AB65" s="680"/>
      <c r="AC65" s="680"/>
      <c r="AD65" s="680"/>
      <c r="AE65" s="684"/>
      <c r="AF65" s="657"/>
      <c r="AG65" s="659"/>
      <c r="AH65" s="587"/>
      <c r="AI65" s="587"/>
      <c r="AJ65" s="587"/>
      <c r="AK65" s="587"/>
      <c r="AL65" s="587"/>
      <c r="AM65" s="587"/>
      <c r="AN65" s="587"/>
      <c r="AO65" s="587"/>
      <c r="AP65" s="582"/>
      <c r="AQ65" s="575"/>
      <c r="AR65" s="575"/>
      <c r="AS65" s="575"/>
      <c r="AT65" s="583"/>
      <c r="AU65" s="803"/>
      <c r="AV65" s="804"/>
      <c r="AW65" s="804"/>
      <c r="AX65" s="805"/>
      <c r="AZ65" s="1"/>
      <c r="BA65" s="1"/>
      <c r="BB65" s="1"/>
      <c r="BC65" s="1"/>
      <c r="BD65" s="1"/>
    </row>
    <row r="66" spans="1:56" s="15" customFormat="1">
      <c r="A66" s="761"/>
      <c r="B66" s="762"/>
      <c r="C66" s="681"/>
      <c r="D66" s="590"/>
      <c r="E66" s="590"/>
      <c r="F66" s="590"/>
      <c r="G66" s="590"/>
      <c r="H66" s="590"/>
      <c r="I66" s="590"/>
      <c r="J66" s="590"/>
      <c r="K66" s="682"/>
      <c r="L66" s="725"/>
      <c r="M66" s="647"/>
      <c r="N66" s="647"/>
      <c r="O66" s="806"/>
      <c r="P66" s="807"/>
      <c r="Q66" s="806"/>
      <c r="R66" s="592"/>
      <c r="S66" s="807"/>
      <c r="T66" s="592"/>
      <c r="U66" s="592"/>
      <c r="V66" s="593"/>
      <c r="W66" s="808"/>
      <c r="X66" s="809"/>
      <c r="Y66" s="683"/>
      <c r="Z66" s="680"/>
      <c r="AA66" s="680"/>
      <c r="AB66" s="680"/>
      <c r="AC66" s="680"/>
      <c r="AD66" s="680"/>
      <c r="AE66" s="684"/>
      <c r="AF66" s="657"/>
      <c r="AG66" s="659"/>
      <c r="AH66" s="587"/>
      <c r="AI66" s="587"/>
      <c r="AJ66" s="587"/>
      <c r="AK66" s="587"/>
      <c r="AL66" s="587"/>
      <c r="AM66" s="587"/>
      <c r="AN66" s="587"/>
      <c r="AO66" s="587"/>
      <c r="AP66" s="582"/>
      <c r="AQ66" s="575"/>
      <c r="AR66" s="575"/>
      <c r="AS66" s="575"/>
      <c r="AT66" s="583"/>
      <c r="AU66" s="803"/>
      <c r="AV66" s="804"/>
      <c r="AW66" s="804"/>
      <c r="AX66" s="805"/>
      <c r="AZ66" s="1"/>
      <c r="BA66" s="1"/>
      <c r="BB66" s="1"/>
      <c r="BC66" s="1"/>
      <c r="BD66" s="1"/>
    </row>
    <row r="67" spans="1:56" s="15" customFormat="1">
      <c r="A67" s="761"/>
      <c r="B67" s="762"/>
      <c r="C67" s="681"/>
      <c r="D67" s="590"/>
      <c r="E67" s="590"/>
      <c r="F67" s="590"/>
      <c r="G67" s="590"/>
      <c r="H67" s="590"/>
      <c r="I67" s="590"/>
      <c r="J67" s="590"/>
      <c r="K67" s="682"/>
      <c r="L67" s="725"/>
      <c r="M67" s="647"/>
      <c r="N67" s="647"/>
      <c r="O67" s="806"/>
      <c r="P67" s="807"/>
      <c r="Q67" s="806"/>
      <c r="R67" s="592"/>
      <c r="S67" s="807"/>
      <c r="T67" s="592"/>
      <c r="U67" s="592"/>
      <c r="V67" s="593"/>
      <c r="W67" s="808"/>
      <c r="X67" s="809"/>
      <c r="Y67" s="683"/>
      <c r="Z67" s="680"/>
      <c r="AA67" s="680"/>
      <c r="AB67" s="680"/>
      <c r="AC67" s="680"/>
      <c r="AD67" s="680"/>
      <c r="AE67" s="684"/>
      <c r="AF67" s="657"/>
      <c r="AG67" s="659"/>
      <c r="AH67" s="587"/>
      <c r="AI67" s="587"/>
      <c r="AJ67" s="587"/>
      <c r="AK67" s="587"/>
      <c r="AL67" s="587"/>
      <c r="AM67" s="587"/>
      <c r="AN67" s="587"/>
      <c r="AO67" s="587"/>
      <c r="AP67" s="582"/>
      <c r="AQ67" s="575"/>
      <c r="AR67" s="575"/>
      <c r="AS67" s="575"/>
      <c r="AT67" s="583"/>
      <c r="AU67" s="803"/>
      <c r="AV67" s="804"/>
      <c r="AW67" s="804"/>
      <c r="AX67" s="805"/>
      <c r="AZ67" s="1"/>
      <c r="BA67" s="1"/>
      <c r="BB67" s="1"/>
      <c r="BC67" s="1"/>
      <c r="BD67" s="1"/>
    </row>
    <row r="68" spans="1:56" s="15" customFormat="1">
      <c r="A68" s="761"/>
      <c r="B68" s="762"/>
      <c r="C68" s="681"/>
      <c r="D68" s="590"/>
      <c r="E68" s="590"/>
      <c r="F68" s="590"/>
      <c r="G68" s="590"/>
      <c r="H68" s="590"/>
      <c r="I68" s="590"/>
      <c r="J68" s="590"/>
      <c r="K68" s="682"/>
      <c r="L68" s="725"/>
      <c r="M68" s="647"/>
      <c r="N68" s="647"/>
      <c r="O68" s="806"/>
      <c r="P68" s="807"/>
      <c r="Q68" s="806"/>
      <c r="R68" s="592"/>
      <c r="S68" s="807"/>
      <c r="T68" s="592"/>
      <c r="U68" s="592"/>
      <c r="V68" s="593"/>
      <c r="W68" s="808"/>
      <c r="X68" s="809"/>
      <c r="Y68" s="683"/>
      <c r="Z68" s="680"/>
      <c r="AA68" s="680"/>
      <c r="AB68" s="680"/>
      <c r="AC68" s="680"/>
      <c r="AD68" s="680"/>
      <c r="AE68" s="684"/>
      <c r="AF68" s="657"/>
      <c r="AG68" s="659"/>
      <c r="AH68" s="587"/>
      <c r="AI68" s="587"/>
      <c r="AJ68" s="587"/>
      <c r="AK68" s="587"/>
      <c r="AL68" s="587"/>
      <c r="AM68" s="587"/>
      <c r="AN68" s="587"/>
      <c r="AO68" s="587"/>
      <c r="AP68" s="582"/>
      <c r="AQ68" s="575"/>
      <c r="AR68" s="575"/>
      <c r="AS68" s="575"/>
      <c r="AT68" s="583"/>
      <c r="AU68" s="803"/>
      <c r="AV68" s="804"/>
      <c r="AW68" s="804"/>
      <c r="AX68" s="805"/>
      <c r="AZ68" s="1"/>
      <c r="BA68" s="1"/>
      <c r="BB68" s="1"/>
      <c r="BC68" s="1"/>
      <c r="BD68" s="1"/>
    </row>
    <row r="69" spans="1:56" s="15" customFormat="1">
      <c r="A69" s="761"/>
      <c r="B69" s="762"/>
      <c r="C69" s="681"/>
      <c r="D69" s="590"/>
      <c r="E69" s="590"/>
      <c r="F69" s="590"/>
      <c r="G69" s="590"/>
      <c r="H69" s="590"/>
      <c r="I69" s="590"/>
      <c r="J69" s="590"/>
      <c r="K69" s="682"/>
      <c r="L69" s="725"/>
      <c r="M69" s="647"/>
      <c r="N69" s="647"/>
      <c r="O69" s="806"/>
      <c r="P69" s="807"/>
      <c r="Q69" s="806"/>
      <c r="R69" s="592"/>
      <c r="S69" s="807"/>
      <c r="T69" s="592"/>
      <c r="U69" s="592"/>
      <c r="V69" s="593"/>
      <c r="W69" s="808"/>
      <c r="X69" s="809"/>
      <c r="Y69" s="683"/>
      <c r="Z69" s="680"/>
      <c r="AA69" s="680"/>
      <c r="AB69" s="680"/>
      <c r="AC69" s="680"/>
      <c r="AD69" s="680"/>
      <c r="AE69" s="684"/>
      <c r="AF69" s="657"/>
      <c r="AG69" s="659"/>
      <c r="AH69" s="587"/>
      <c r="AI69" s="587"/>
      <c r="AJ69" s="587"/>
      <c r="AK69" s="587"/>
      <c r="AL69" s="587"/>
      <c r="AM69" s="587"/>
      <c r="AN69" s="587"/>
      <c r="AO69" s="587"/>
      <c r="AP69" s="582"/>
      <c r="AQ69" s="575"/>
      <c r="AR69" s="575"/>
      <c r="AS69" s="575"/>
      <c r="AT69" s="583"/>
      <c r="AU69" s="803"/>
      <c r="AV69" s="804"/>
      <c r="AW69" s="804"/>
      <c r="AX69" s="805"/>
      <c r="AZ69" s="1"/>
      <c r="BA69" s="1"/>
      <c r="BB69" s="1"/>
      <c r="BC69" s="1"/>
      <c r="BD69" s="1"/>
    </row>
    <row r="70" spans="1:56" s="15" customFormat="1">
      <c r="A70" s="761"/>
      <c r="B70" s="762"/>
      <c r="C70" s="681"/>
      <c r="D70" s="590"/>
      <c r="E70" s="590"/>
      <c r="F70" s="590"/>
      <c r="G70" s="590"/>
      <c r="H70" s="590"/>
      <c r="I70" s="590"/>
      <c r="J70" s="590"/>
      <c r="K70" s="682"/>
      <c r="L70" s="725"/>
      <c r="M70" s="647"/>
      <c r="N70" s="647"/>
      <c r="O70" s="806"/>
      <c r="P70" s="807"/>
      <c r="Q70" s="806"/>
      <c r="R70" s="592"/>
      <c r="S70" s="807"/>
      <c r="T70" s="592"/>
      <c r="U70" s="592"/>
      <c r="V70" s="593"/>
      <c r="W70" s="808"/>
      <c r="X70" s="809"/>
      <c r="Y70" s="683"/>
      <c r="Z70" s="680"/>
      <c r="AA70" s="680"/>
      <c r="AB70" s="680"/>
      <c r="AC70" s="680"/>
      <c r="AD70" s="680"/>
      <c r="AE70" s="684"/>
      <c r="AF70" s="657"/>
      <c r="AG70" s="659"/>
      <c r="AH70" s="587"/>
      <c r="AI70" s="587"/>
      <c r="AJ70" s="587"/>
      <c r="AK70" s="587"/>
      <c r="AL70" s="587"/>
      <c r="AM70" s="587"/>
      <c r="AN70" s="587"/>
      <c r="AO70" s="587"/>
      <c r="AP70" s="582"/>
      <c r="AQ70" s="575"/>
      <c r="AR70" s="575"/>
      <c r="AS70" s="575"/>
      <c r="AT70" s="583"/>
      <c r="AU70" s="803"/>
      <c r="AV70" s="804"/>
      <c r="AW70" s="804"/>
      <c r="AX70" s="805"/>
      <c r="AZ70" s="1"/>
      <c r="BA70" s="1"/>
      <c r="BB70" s="1"/>
      <c r="BC70" s="1"/>
      <c r="BD70" s="1"/>
    </row>
    <row r="71" spans="1:56" s="15" customFormat="1">
      <c r="A71" s="761"/>
      <c r="B71" s="762"/>
      <c r="C71" s="681"/>
      <c r="D71" s="590"/>
      <c r="E71" s="590"/>
      <c r="F71" s="590"/>
      <c r="G71" s="590"/>
      <c r="H71" s="590"/>
      <c r="I71" s="590"/>
      <c r="J71" s="590"/>
      <c r="K71" s="682"/>
      <c r="L71" s="725"/>
      <c r="M71" s="647"/>
      <c r="N71" s="647"/>
      <c r="O71" s="806"/>
      <c r="P71" s="807"/>
      <c r="Q71" s="806"/>
      <c r="R71" s="592"/>
      <c r="S71" s="807"/>
      <c r="T71" s="592"/>
      <c r="U71" s="592"/>
      <c r="V71" s="593"/>
      <c r="W71" s="808"/>
      <c r="X71" s="809"/>
      <c r="Y71" s="683"/>
      <c r="Z71" s="680"/>
      <c r="AA71" s="680"/>
      <c r="AB71" s="680"/>
      <c r="AC71" s="680"/>
      <c r="AD71" s="680"/>
      <c r="AE71" s="684"/>
      <c r="AF71" s="657"/>
      <c r="AG71" s="659"/>
      <c r="AH71" s="587"/>
      <c r="AI71" s="587"/>
      <c r="AJ71" s="587"/>
      <c r="AK71" s="587"/>
      <c r="AL71" s="587"/>
      <c r="AM71" s="587"/>
      <c r="AN71" s="587"/>
      <c r="AO71" s="587"/>
      <c r="AP71" s="582"/>
      <c r="AQ71" s="575"/>
      <c r="AR71" s="575"/>
      <c r="AS71" s="575"/>
      <c r="AT71" s="583"/>
      <c r="AU71" s="803"/>
      <c r="AV71" s="804"/>
      <c r="AW71" s="804"/>
      <c r="AX71" s="805"/>
      <c r="AZ71" s="1"/>
      <c r="BA71" s="1"/>
      <c r="BB71" s="1"/>
      <c r="BC71" s="1"/>
      <c r="BD71" s="1"/>
    </row>
    <row r="72" spans="1:56" s="15" customFormat="1">
      <c r="A72" s="761"/>
      <c r="B72" s="762"/>
      <c r="C72" s="681"/>
      <c r="D72" s="590"/>
      <c r="E72" s="590"/>
      <c r="F72" s="590"/>
      <c r="G72" s="590"/>
      <c r="H72" s="590"/>
      <c r="I72" s="590"/>
      <c r="J72" s="590"/>
      <c r="K72" s="682"/>
      <c r="L72" s="725"/>
      <c r="M72" s="647"/>
      <c r="N72" s="647"/>
      <c r="O72" s="806"/>
      <c r="P72" s="807"/>
      <c r="Q72" s="806"/>
      <c r="R72" s="592"/>
      <c r="S72" s="807"/>
      <c r="T72" s="592"/>
      <c r="U72" s="592"/>
      <c r="V72" s="593"/>
      <c r="W72" s="808"/>
      <c r="X72" s="809"/>
      <c r="Y72" s="683"/>
      <c r="Z72" s="680"/>
      <c r="AA72" s="680"/>
      <c r="AB72" s="680"/>
      <c r="AC72" s="680"/>
      <c r="AD72" s="680"/>
      <c r="AE72" s="684"/>
      <c r="AF72" s="657"/>
      <c r="AG72" s="659"/>
      <c r="AH72" s="587"/>
      <c r="AI72" s="587"/>
      <c r="AJ72" s="587"/>
      <c r="AK72" s="587"/>
      <c r="AL72" s="587"/>
      <c r="AM72" s="587"/>
      <c r="AN72" s="587"/>
      <c r="AO72" s="587"/>
      <c r="AP72" s="582"/>
      <c r="AQ72" s="575"/>
      <c r="AR72" s="575"/>
      <c r="AS72" s="575"/>
      <c r="AT72" s="583"/>
      <c r="AU72" s="803"/>
      <c r="AV72" s="804"/>
      <c r="AW72" s="804"/>
      <c r="AX72" s="805"/>
      <c r="AZ72" s="1"/>
      <c r="BA72" s="1"/>
      <c r="BB72" s="1"/>
      <c r="BC72" s="1"/>
      <c r="BD72" s="1"/>
    </row>
    <row r="73" spans="1:56" s="15" customFormat="1">
      <c r="A73" s="761"/>
      <c r="B73" s="762"/>
      <c r="C73" s="681"/>
      <c r="D73" s="590"/>
      <c r="E73" s="590"/>
      <c r="F73" s="590"/>
      <c r="G73" s="590"/>
      <c r="H73" s="590"/>
      <c r="I73" s="590"/>
      <c r="J73" s="590"/>
      <c r="K73" s="682"/>
      <c r="L73" s="725"/>
      <c r="M73" s="647"/>
      <c r="N73" s="647"/>
      <c r="O73" s="806"/>
      <c r="P73" s="807"/>
      <c r="Q73" s="806"/>
      <c r="R73" s="592"/>
      <c r="S73" s="807"/>
      <c r="T73" s="592"/>
      <c r="U73" s="592"/>
      <c r="V73" s="593"/>
      <c r="W73" s="808"/>
      <c r="X73" s="809"/>
      <c r="Y73" s="683"/>
      <c r="Z73" s="680"/>
      <c r="AA73" s="680"/>
      <c r="AB73" s="680"/>
      <c r="AC73" s="680"/>
      <c r="AD73" s="680"/>
      <c r="AE73" s="684"/>
      <c r="AF73" s="657"/>
      <c r="AG73" s="659"/>
      <c r="AH73" s="587"/>
      <c r="AI73" s="587"/>
      <c r="AJ73" s="587"/>
      <c r="AK73" s="587"/>
      <c r="AL73" s="587"/>
      <c r="AM73" s="587"/>
      <c r="AN73" s="587"/>
      <c r="AO73" s="587"/>
      <c r="AP73" s="582"/>
      <c r="AQ73" s="575"/>
      <c r="AR73" s="575"/>
      <c r="AS73" s="575"/>
      <c r="AT73" s="583"/>
      <c r="AU73" s="803"/>
      <c r="AV73" s="804"/>
      <c r="AW73" s="804"/>
      <c r="AX73" s="805"/>
      <c r="AZ73" s="1"/>
      <c r="BA73" s="1"/>
      <c r="BB73" s="1"/>
      <c r="BC73" s="1"/>
      <c r="BD73" s="1"/>
    </row>
    <row r="74" spans="1:56" s="15" customFormat="1">
      <c r="A74" s="761"/>
      <c r="B74" s="762"/>
      <c r="C74" s="681"/>
      <c r="D74" s="590"/>
      <c r="E74" s="590"/>
      <c r="F74" s="590"/>
      <c r="G74" s="590"/>
      <c r="H74" s="590"/>
      <c r="I74" s="590"/>
      <c r="J74" s="590"/>
      <c r="K74" s="682"/>
      <c r="L74" s="725"/>
      <c r="M74" s="647"/>
      <c r="N74" s="647"/>
      <c r="O74" s="806"/>
      <c r="P74" s="807"/>
      <c r="Q74" s="806"/>
      <c r="R74" s="592"/>
      <c r="S74" s="807"/>
      <c r="T74" s="592"/>
      <c r="U74" s="592"/>
      <c r="V74" s="593"/>
      <c r="W74" s="808"/>
      <c r="X74" s="809"/>
      <c r="Y74" s="683"/>
      <c r="Z74" s="680"/>
      <c r="AA74" s="680"/>
      <c r="AB74" s="680"/>
      <c r="AC74" s="680"/>
      <c r="AD74" s="680"/>
      <c r="AE74" s="684"/>
      <c r="AF74" s="657"/>
      <c r="AG74" s="659"/>
      <c r="AH74" s="587"/>
      <c r="AI74" s="587"/>
      <c r="AJ74" s="587"/>
      <c r="AK74" s="587"/>
      <c r="AL74" s="587"/>
      <c r="AM74" s="587"/>
      <c r="AN74" s="587"/>
      <c r="AO74" s="587"/>
      <c r="AP74" s="582"/>
      <c r="AQ74" s="575"/>
      <c r="AR74" s="575"/>
      <c r="AS74" s="575"/>
      <c r="AT74" s="583"/>
      <c r="AU74" s="803"/>
      <c r="AV74" s="804"/>
      <c r="AW74" s="804"/>
      <c r="AX74" s="805"/>
      <c r="AZ74" s="1"/>
      <c r="BA74" s="1"/>
      <c r="BB74" s="1"/>
      <c r="BC74" s="1"/>
      <c r="BD74" s="1"/>
    </row>
    <row r="75" spans="1:56" s="15" customFormat="1">
      <c r="A75" s="761"/>
      <c r="B75" s="762"/>
      <c r="C75" s="681"/>
      <c r="D75" s="590"/>
      <c r="E75" s="590"/>
      <c r="F75" s="590"/>
      <c r="G75" s="590"/>
      <c r="H75" s="590"/>
      <c r="I75" s="590"/>
      <c r="J75" s="590"/>
      <c r="K75" s="682"/>
      <c r="L75" s="725"/>
      <c r="M75" s="647"/>
      <c r="N75" s="647"/>
      <c r="O75" s="806"/>
      <c r="P75" s="807"/>
      <c r="Q75" s="806"/>
      <c r="R75" s="592"/>
      <c r="S75" s="807"/>
      <c r="T75" s="592"/>
      <c r="U75" s="592"/>
      <c r="V75" s="593"/>
      <c r="W75" s="808"/>
      <c r="X75" s="809"/>
      <c r="Y75" s="683"/>
      <c r="Z75" s="680"/>
      <c r="AA75" s="680"/>
      <c r="AB75" s="680"/>
      <c r="AC75" s="680"/>
      <c r="AD75" s="680"/>
      <c r="AE75" s="684"/>
      <c r="AF75" s="657"/>
      <c r="AG75" s="659"/>
      <c r="AH75" s="587"/>
      <c r="AI75" s="587"/>
      <c r="AJ75" s="587"/>
      <c r="AK75" s="587"/>
      <c r="AL75" s="587"/>
      <c r="AM75" s="587"/>
      <c r="AN75" s="587"/>
      <c r="AO75" s="587"/>
      <c r="AP75" s="582"/>
      <c r="AQ75" s="575"/>
      <c r="AR75" s="575"/>
      <c r="AS75" s="575"/>
      <c r="AT75" s="583"/>
      <c r="AU75" s="803"/>
      <c r="AV75" s="804"/>
      <c r="AW75" s="804"/>
      <c r="AX75" s="805"/>
      <c r="AZ75" s="1"/>
      <c r="BA75" s="1"/>
      <c r="BB75" s="1"/>
      <c r="BC75" s="1"/>
      <c r="BD75" s="1"/>
    </row>
    <row r="76" spans="1:56" s="15" customFormat="1">
      <c r="A76" s="761"/>
      <c r="B76" s="762"/>
      <c r="C76" s="681"/>
      <c r="D76" s="590"/>
      <c r="E76" s="590"/>
      <c r="F76" s="590"/>
      <c r="G76" s="590"/>
      <c r="H76" s="590"/>
      <c r="I76" s="590"/>
      <c r="J76" s="590"/>
      <c r="K76" s="682"/>
      <c r="L76" s="725"/>
      <c r="M76" s="647"/>
      <c r="N76" s="647"/>
      <c r="O76" s="806"/>
      <c r="P76" s="807"/>
      <c r="Q76" s="806"/>
      <c r="R76" s="592"/>
      <c r="S76" s="807"/>
      <c r="T76" s="592"/>
      <c r="U76" s="592"/>
      <c r="V76" s="593"/>
      <c r="W76" s="808"/>
      <c r="X76" s="809"/>
      <c r="Y76" s="683"/>
      <c r="Z76" s="680"/>
      <c r="AA76" s="680"/>
      <c r="AB76" s="680"/>
      <c r="AC76" s="680"/>
      <c r="AD76" s="680"/>
      <c r="AE76" s="684"/>
      <c r="AF76" s="657"/>
      <c r="AG76" s="659"/>
      <c r="AH76" s="587"/>
      <c r="AI76" s="587"/>
      <c r="AJ76" s="587"/>
      <c r="AK76" s="587"/>
      <c r="AL76" s="587"/>
      <c r="AM76" s="587"/>
      <c r="AN76" s="587"/>
      <c r="AO76" s="587"/>
      <c r="AP76" s="582"/>
      <c r="AQ76" s="575"/>
      <c r="AR76" s="575"/>
      <c r="AS76" s="575"/>
      <c r="AT76" s="583"/>
      <c r="AU76" s="803"/>
      <c r="AV76" s="804"/>
      <c r="AW76" s="804"/>
      <c r="AX76" s="805"/>
      <c r="AZ76" s="1"/>
      <c r="BA76" s="1"/>
      <c r="BB76" s="1"/>
      <c r="BC76" s="1"/>
      <c r="BD76" s="1"/>
    </row>
    <row r="77" spans="1:56" s="15" customFormat="1">
      <c r="A77" s="761"/>
      <c r="B77" s="762"/>
      <c r="C77" s="681"/>
      <c r="D77" s="590"/>
      <c r="E77" s="590"/>
      <c r="F77" s="590"/>
      <c r="G77" s="590"/>
      <c r="H77" s="590"/>
      <c r="I77" s="590"/>
      <c r="J77" s="590"/>
      <c r="K77" s="682"/>
      <c r="L77" s="725"/>
      <c r="M77" s="647"/>
      <c r="N77" s="647"/>
      <c r="O77" s="806"/>
      <c r="P77" s="807"/>
      <c r="Q77" s="806"/>
      <c r="R77" s="592"/>
      <c r="S77" s="807"/>
      <c r="T77" s="592"/>
      <c r="U77" s="592"/>
      <c r="V77" s="593"/>
      <c r="W77" s="808"/>
      <c r="X77" s="809"/>
      <c r="Y77" s="683"/>
      <c r="Z77" s="680"/>
      <c r="AA77" s="680"/>
      <c r="AB77" s="680"/>
      <c r="AC77" s="680"/>
      <c r="AD77" s="680"/>
      <c r="AE77" s="684"/>
      <c r="AF77" s="657"/>
      <c r="AG77" s="659"/>
      <c r="AH77" s="587"/>
      <c r="AI77" s="587"/>
      <c r="AJ77" s="587"/>
      <c r="AK77" s="587"/>
      <c r="AL77" s="587"/>
      <c r="AM77" s="587"/>
      <c r="AN77" s="587"/>
      <c r="AO77" s="587"/>
      <c r="AP77" s="582"/>
      <c r="AQ77" s="575"/>
      <c r="AR77" s="575"/>
      <c r="AS77" s="575"/>
      <c r="AT77" s="583"/>
      <c r="AU77" s="803"/>
      <c r="AV77" s="804"/>
      <c r="AW77" s="804"/>
      <c r="AX77" s="805"/>
      <c r="AZ77" s="1"/>
      <c r="BA77" s="1"/>
      <c r="BB77" s="1"/>
      <c r="BC77" s="1"/>
      <c r="BD77" s="1"/>
    </row>
    <row r="78" spans="1:56" s="15" customFormat="1">
      <c r="A78" s="761"/>
      <c r="B78" s="762"/>
      <c r="C78" s="681"/>
      <c r="D78" s="590"/>
      <c r="E78" s="590"/>
      <c r="F78" s="590"/>
      <c r="G78" s="590"/>
      <c r="H78" s="590"/>
      <c r="I78" s="590"/>
      <c r="J78" s="590"/>
      <c r="K78" s="682"/>
      <c r="L78" s="725"/>
      <c r="M78" s="647"/>
      <c r="N78" s="647"/>
      <c r="O78" s="806"/>
      <c r="P78" s="807"/>
      <c r="Q78" s="806"/>
      <c r="R78" s="592"/>
      <c r="S78" s="807"/>
      <c r="T78" s="592"/>
      <c r="U78" s="592"/>
      <c r="V78" s="593"/>
      <c r="W78" s="808"/>
      <c r="X78" s="809"/>
      <c r="Y78" s="683"/>
      <c r="Z78" s="680"/>
      <c r="AA78" s="680"/>
      <c r="AB78" s="680"/>
      <c r="AC78" s="680"/>
      <c r="AD78" s="680"/>
      <c r="AE78" s="684"/>
      <c r="AF78" s="657"/>
      <c r="AG78" s="659"/>
      <c r="AH78" s="587"/>
      <c r="AI78" s="587"/>
      <c r="AJ78" s="587"/>
      <c r="AK78" s="587"/>
      <c r="AL78" s="587"/>
      <c r="AM78" s="587"/>
      <c r="AN78" s="587"/>
      <c r="AO78" s="587"/>
      <c r="AP78" s="582"/>
      <c r="AQ78" s="575"/>
      <c r="AR78" s="575"/>
      <c r="AS78" s="575"/>
      <c r="AT78" s="583"/>
      <c r="AU78" s="803"/>
      <c r="AV78" s="804"/>
      <c r="AW78" s="804"/>
      <c r="AX78" s="805"/>
      <c r="AZ78" s="1"/>
      <c r="BA78" s="1"/>
      <c r="BB78" s="1"/>
      <c r="BC78" s="1"/>
      <c r="BD78" s="1"/>
    </row>
    <row r="79" spans="1:56" s="15" customFormat="1">
      <c r="A79" s="761"/>
      <c r="B79" s="762"/>
      <c r="C79" s="681"/>
      <c r="D79" s="590"/>
      <c r="E79" s="590"/>
      <c r="F79" s="590"/>
      <c r="G79" s="590"/>
      <c r="H79" s="590"/>
      <c r="I79" s="590"/>
      <c r="J79" s="590"/>
      <c r="K79" s="682"/>
      <c r="L79" s="725"/>
      <c r="M79" s="647"/>
      <c r="N79" s="647"/>
      <c r="O79" s="806"/>
      <c r="P79" s="807"/>
      <c r="Q79" s="806"/>
      <c r="R79" s="592"/>
      <c r="S79" s="807"/>
      <c r="T79" s="592"/>
      <c r="U79" s="592"/>
      <c r="V79" s="593"/>
      <c r="W79" s="808"/>
      <c r="X79" s="809"/>
      <c r="Y79" s="683"/>
      <c r="Z79" s="680"/>
      <c r="AA79" s="680"/>
      <c r="AB79" s="680"/>
      <c r="AC79" s="680"/>
      <c r="AD79" s="680"/>
      <c r="AE79" s="684"/>
      <c r="AF79" s="657"/>
      <c r="AG79" s="659"/>
      <c r="AH79" s="587"/>
      <c r="AI79" s="587"/>
      <c r="AJ79" s="587"/>
      <c r="AK79" s="587"/>
      <c r="AL79" s="587"/>
      <c r="AM79" s="587"/>
      <c r="AN79" s="587"/>
      <c r="AO79" s="587"/>
      <c r="AP79" s="582"/>
      <c r="AQ79" s="575"/>
      <c r="AR79" s="575"/>
      <c r="AS79" s="575"/>
      <c r="AT79" s="583"/>
      <c r="AU79" s="803"/>
      <c r="AV79" s="804"/>
      <c r="AW79" s="804"/>
      <c r="AX79" s="805"/>
      <c r="AZ79" s="1"/>
      <c r="BA79" s="1"/>
      <c r="BB79" s="1"/>
      <c r="BC79" s="1"/>
      <c r="BD79" s="1"/>
    </row>
    <row r="80" spans="1:56" s="15" customFormat="1">
      <c r="A80" s="834"/>
      <c r="B80" s="835"/>
      <c r="C80" s="763"/>
      <c r="D80" s="764"/>
      <c r="E80" s="764"/>
      <c r="F80" s="764"/>
      <c r="G80" s="764"/>
      <c r="H80" s="764"/>
      <c r="I80" s="764"/>
      <c r="J80" s="764"/>
      <c r="K80" s="765"/>
      <c r="L80" s="836"/>
      <c r="M80" s="837"/>
      <c r="N80" s="837"/>
      <c r="O80" s="838"/>
      <c r="P80" s="839"/>
      <c r="Q80" s="838"/>
      <c r="R80" s="720"/>
      <c r="S80" s="839"/>
      <c r="T80" s="720"/>
      <c r="U80" s="720"/>
      <c r="V80" s="721"/>
      <c r="W80" s="840"/>
      <c r="X80" s="841"/>
      <c r="Y80" s="827"/>
      <c r="Z80" s="828"/>
      <c r="AA80" s="828"/>
      <c r="AB80" s="828"/>
      <c r="AC80" s="828"/>
      <c r="AD80" s="828"/>
      <c r="AE80" s="829"/>
      <c r="AF80" s="722"/>
      <c r="AG80" s="724"/>
      <c r="AH80" s="830"/>
      <c r="AI80" s="830"/>
      <c r="AJ80" s="830"/>
      <c r="AK80" s="830"/>
      <c r="AL80" s="830"/>
      <c r="AM80" s="830"/>
      <c r="AN80" s="830"/>
      <c r="AO80" s="830"/>
      <c r="AP80" s="603"/>
      <c r="AQ80" s="574"/>
      <c r="AR80" s="574"/>
      <c r="AS80" s="574"/>
      <c r="AT80" s="800"/>
      <c r="AU80" s="831"/>
      <c r="AV80" s="832"/>
      <c r="AW80" s="832"/>
      <c r="AX80" s="833"/>
      <c r="AZ80" s="1"/>
      <c r="BA80" s="1"/>
      <c r="BB80" s="1"/>
      <c r="BC80" s="1"/>
      <c r="BD80" s="1"/>
    </row>
    <row r="81" spans="1:56" s="15" customFormat="1">
      <c r="A81" s="383" t="s">
        <v>336</v>
      </c>
      <c r="B81" s="384"/>
      <c r="C81" s="328"/>
      <c r="D81" s="329"/>
      <c r="E81" s="329"/>
      <c r="F81" s="329"/>
      <c r="G81" s="329"/>
      <c r="H81" s="329"/>
      <c r="I81" s="329"/>
      <c r="J81" s="329"/>
      <c r="K81" s="385"/>
      <c r="L81" s="330"/>
      <c r="M81" s="331"/>
      <c r="N81" s="386"/>
      <c r="O81" s="387"/>
      <c r="P81" s="388"/>
      <c r="Q81" s="387"/>
      <c r="R81" s="329"/>
      <c r="S81" s="385"/>
      <c r="T81" s="387"/>
      <c r="U81" s="329"/>
      <c r="V81" s="329"/>
      <c r="W81" s="334"/>
      <c r="X81" s="334"/>
      <c r="Y81" s="290"/>
      <c r="Z81" s="290"/>
      <c r="AA81" s="290"/>
      <c r="AB81" s="290"/>
      <c r="AC81" s="290"/>
      <c r="AD81" s="290"/>
      <c r="AE81" s="810" t="s">
        <v>102</v>
      </c>
      <c r="AF81" s="810"/>
      <c r="AG81" s="811"/>
      <c r="AH81" s="814">
        <f>SUM(AH54:AK80)</f>
        <v>0</v>
      </c>
      <c r="AI81" s="637"/>
      <c r="AJ81" s="637"/>
      <c r="AK81" s="638"/>
      <c r="AL81" s="814">
        <f>SUM(AL54:AO80)</f>
        <v>0</v>
      </c>
      <c r="AM81" s="637"/>
      <c r="AN81" s="637"/>
      <c r="AO81" s="638"/>
      <c r="AP81" s="568">
        <f>SUM(AP54:AT80)</f>
        <v>0</v>
      </c>
      <c r="AQ81" s="569"/>
      <c r="AR81" s="569"/>
      <c r="AS81" s="569"/>
      <c r="AT81" s="570"/>
      <c r="AU81" s="818"/>
      <c r="AV81" s="819"/>
      <c r="AW81" s="819"/>
      <c r="AX81" s="820"/>
      <c r="AZ81" s="1"/>
      <c r="BA81" s="1"/>
      <c r="BB81" s="1"/>
      <c r="BC81" s="1"/>
      <c r="BD81" s="1"/>
    </row>
    <row r="82" spans="1:56" s="15" customFormat="1">
      <c r="A82" s="383" t="s">
        <v>337</v>
      </c>
      <c r="B82" s="290"/>
      <c r="C82" s="329"/>
      <c r="D82" s="329"/>
      <c r="E82" s="329"/>
      <c r="F82" s="329"/>
      <c r="G82" s="329"/>
      <c r="H82" s="329"/>
      <c r="I82" s="329"/>
      <c r="J82" s="329"/>
      <c r="K82" s="329"/>
      <c r="L82" s="331"/>
      <c r="M82" s="331"/>
      <c r="N82" s="331"/>
      <c r="O82" s="329"/>
      <c r="P82" s="329"/>
      <c r="Q82" s="329"/>
      <c r="R82" s="329"/>
      <c r="S82" s="329"/>
      <c r="T82" s="329"/>
      <c r="U82" s="329"/>
      <c r="V82" s="329"/>
      <c r="W82" s="331"/>
      <c r="X82" s="331"/>
      <c r="Y82" s="290"/>
      <c r="Z82" s="290"/>
      <c r="AA82" s="290"/>
      <c r="AB82" s="290"/>
      <c r="AC82" s="290"/>
      <c r="AD82" s="290"/>
      <c r="AE82" s="658"/>
      <c r="AF82" s="658"/>
      <c r="AG82" s="659"/>
      <c r="AH82" s="584"/>
      <c r="AI82" s="585"/>
      <c r="AJ82" s="585"/>
      <c r="AK82" s="586"/>
      <c r="AL82" s="584"/>
      <c r="AM82" s="585"/>
      <c r="AN82" s="585"/>
      <c r="AO82" s="586"/>
      <c r="AP82" s="582"/>
      <c r="AQ82" s="575"/>
      <c r="AR82" s="575"/>
      <c r="AS82" s="575"/>
      <c r="AT82" s="583"/>
      <c r="AU82" s="821"/>
      <c r="AV82" s="822"/>
      <c r="AW82" s="822"/>
      <c r="AX82" s="823"/>
      <c r="AZ82" s="1"/>
      <c r="BA82" s="1"/>
      <c r="BB82" s="1"/>
      <c r="BC82" s="1"/>
      <c r="BD82" s="1"/>
    </row>
    <row r="83" spans="1:56" s="15" customFormat="1" ht="13.8" thickBot="1">
      <c r="A83" s="389" t="s">
        <v>302</v>
      </c>
      <c r="B83" s="332"/>
      <c r="C83" s="390"/>
      <c r="D83" s="390"/>
      <c r="E83" s="390"/>
      <c r="F83" s="390"/>
      <c r="G83" s="390"/>
      <c r="H83" s="390"/>
      <c r="I83" s="390"/>
      <c r="J83" s="390"/>
      <c r="K83" s="390"/>
      <c r="L83" s="391"/>
      <c r="M83" s="391"/>
      <c r="N83" s="391"/>
      <c r="O83" s="391"/>
      <c r="P83" s="391"/>
      <c r="Q83" s="392"/>
      <c r="R83" s="392"/>
      <c r="S83" s="392"/>
      <c r="T83" s="392"/>
      <c r="U83" s="392"/>
      <c r="V83" s="392"/>
      <c r="W83" s="392"/>
      <c r="X83" s="392"/>
      <c r="Y83" s="332"/>
      <c r="Z83" s="332"/>
      <c r="AA83" s="332"/>
      <c r="AB83" s="332"/>
      <c r="AC83" s="332"/>
      <c r="AD83" s="332"/>
      <c r="AE83" s="812"/>
      <c r="AF83" s="812"/>
      <c r="AG83" s="813"/>
      <c r="AH83" s="815"/>
      <c r="AI83" s="816"/>
      <c r="AJ83" s="816"/>
      <c r="AK83" s="817"/>
      <c r="AL83" s="815"/>
      <c r="AM83" s="816"/>
      <c r="AN83" s="816"/>
      <c r="AO83" s="817"/>
      <c r="AP83" s="571"/>
      <c r="AQ83" s="572"/>
      <c r="AR83" s="572"/>
      <c r="AS83" s="572"/>
      <c r="AT83" s="573"/>
      <c r="AU83" s="824"/>
      <c r="AV83" s="825"/>
      <c r="AW83" s="825"/>
      <c r="AX83" s="826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RM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'AV-K2'!Druckbereich</vt:lpstr>
      <vt:lpstr>'AV-K3'!Druckbereich</vt:lpstr>
      <vt:lpstr>'P 1 Seite 1'!Druckbereich</vt:lpstr>
      <vt:lpstr>'P 1 Seite 3'!Druckbereich</vt:lpstr>
      <vt:lpstr>'P2'!Druckbereich</vt:lpstr>
      <vt:lpstr>'P3'!Druckbereich</vt:lpstr>
      <vt:lpstr>RM!Druckbereich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2016-11-10T07:59:59Z</dcterms:modified>
</cp:coreProperties>
</file>